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safetyandaction.sharepoint.com/sites/SNA/MDrive/Finance and Accounting/Finance team/Finance Team/Sales/"/>
    </mc:Choice>
  </mc:AlternateContent>
  <xr:revisionPtr revIDLastSave="42" documentId="8_{38195B0D-6870-48B2-8CB5-FF737746CF60}" xr6:coauthVersionLast="46" xr6:coauthVersionMax="46" xr10:uidLastSave="{2265C2DD-9C8D-4CDB-94B7-5FB0AA32C68B}"/>
  <bookViews>
    <workbookView xWindow="-38510" yWindow="-110" windowWidth="38620" windowHeight="21220" xr2:uid="{397A4259-9548-4208-AD74-22C50ACD1349}"/>
  </bookViews>
  <sheets>
    <sheet name="Needs Analaysis" sheetId="12" r:id="rId1"/>
    <sheet name="Training Plan" sheetId="5" r:id="rId2"/>
    <sheet name="Pricing" sheetId="7" r:id="rId3"/>
    <sheet name="Graphs" sheetId="6" r:id="rId4"/>
    <sheet name="Master" sheetId="1" state="hidden" r:id="rId5"/>
    <sheet name="Summary" sheetId="4" r:id="rId6"/>
  </sheets>
  <definedNames>
    <definedName name="_xlnm._FilterDatabase" localSheetId="4" hidden="1">Master!$A$1:$D$2642</definedName>
    <definedName name="_xlnm._FilterDatabase" localSheetId="0" hidden="1">'Needs Analaysis'!$A$3:$AP$18</definedName>
    <definedName name="_xlnm._FilterDatabase" localSheetId="1" hidden="1">'Training Plan'!$A$3:$AO$701</definedName>
    <definedName name="_xlnm.Print_Area" localSheetId="2">Pricing!$B$1:$L$51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6" i="12" l="1"/>
  <c r="AN16" i="12"/>
  <c r="AP16" i="12" s="1"/>
  <c r="AO15" i="12"/>
  <c r="AN15" i="12"/>
  <c r="AO14" i="12"/>
  <c r="AN14" i="12"/>
  <c r="AP14" i="12" s="1"/>
  <c r="AO13" i="12"/>
  <c r="AN13" i="12"/>
  <c r="AP13" i="12" s="1"/>
  <c r="AO12" i="12"/>
  <c r="AN12" i="12"/>
  <c r="AP12" i="12" s="1"/>
  <c r="AO11" i="12"/>
  <c r="AN11" i="12"/>
  <c r="AP11" i="12" s="1"/>
  <c r="AO10" i="12"/>
  <c r="AN10" i="12"/>
  <c r="AP10" i="12" s="1"/>
  <c r="AO9" i="12"/>
  <c r="AN9" i="12"/>
  <c r="AP9" i="12" s="1"/>
  <c r="AO8" i="12"/>
  <c r="AN8" i="12"/>
  <c r="AP8" i="12" s="1"/>
  <c r="AO7" i="12"/>
  <c r="AN7" i="12"/>
  <c r="AP7" i="12" s="1"/>
  <c r="AO6" i="12"/>
  <c r="AN6" i="12"/>
  <c r="AP6" i="12" s="1"/>
  <c r="AO5" i="12"/>
  <c r="AN5" i="12"/>
  <c r="AP5" i="12" s="1"/>
  <c r="AO4" i="12"/>
  <c r="AN4" i="12"/>
  <c r="AP4" i="12" s="1"/>
  <c r="AO17" i="12"/>
  <c r="AN17" i="12"/>
  <c r="AP17" i="12" s="1"/>
  <c r="AM18" i="12"/>
  <c r="AL18" i="12"/>
  <c r="AK18" i="12"/>
  <c r="AJ18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K18" i="12"/>
  <c r="J18" i="12"/>
  <c r="I18" i="12"/>
  <c r="H18" i="12"/>
  <c r="G18" i="12"/>
  <c r="F18" i="12"/>
  <c r="E18" i="12"/>
  <c r="D18" i="12"/>
  <c r="C18" i="12"/>
  <c r="L18" i="12"/>
  <c r="L48" i="7"/>
  <c r="K48" i="7"/>
  <c r="K47" i="7"/>
  <c r="L47" i="7" s="1"/>
  <c r="K46" i="7"/>
  <c r="L46" i="7" s="1"/>
  <c r="L44" i="7"/>
  <c r="K44" i="7"/>
  <c r="K42" i="7"/>
  <c r="L42" i="7" s="1"/>
  <c r="L40" i="7"/>
  <c r="K40" i="7"/>
  <c r="K39" i="7"/>
  <c r="L39" i="7" s="1"/>
  <c r="K38" i="7"/>
  <c r="L38" i="7" s="1"/>
  <c r="K36" i="7"/>
  <c r="L36" i="7" s="1"/>
  <c r="K35" i="7"/>
  <c r="L35" i="7" s="1"/>
  <c r="K33" i="7"/>
  <c r="L33" i="7" s="1"/>
  <c r="K30" i="7"/>
  <c r="L30" i="7" s="1"/>
  <c r="K27" i="7"/>
  <c r="L27" i="7" s="1"/>
  <c r="K24" i="7"/>
  <c r="L24" i="7" s="1"/>
  <c r="K23" i="7"/>
  <c r="L23" i="7" s="1"/>
  <c r="K21" i="7"/>
  <c r="L21" i="7" s="1"/>
  <c r="K20" i="7"/>
  <c r="L20" i="7" s="1"/>
  <c r="K19" i="7"/>
  <c r="L19" i="7" s="1"/>
  <c r="K18" i="7"/>
  <c r="L18" i="7" s="1"/>
  <c r="K16" i="7"/>
  <c r="L16" i="7" s="1"/>
  <c r="L15" i="7"/>
  <c r="K15" i="7"/>
  <c r="K14" i="7"/>
  <c r="L14" i="7" s="1"/>
  <c r="K13" i="7"/>
  <c r="L13" i="7" s="1"/>
  <c r="K12" i="7"/>
  <c r="L12" i="7" s="1"/>
  <c r="F36" i="7"/>
  <c r="G36" i="7" s="1"/>
  <c r="F37" i="7"/>
  <c r="G37" i="7" s="1"/>
  <c r="F38" i="7"/>
  <c r="G38" i="7" s="1"/>
  <c r="F12" i="7"/>
  <c r="G12" i="7" s="1"/>
  <c r="F13" i="7"/>
  <c r="G13" i="7" s="1"/>
  <c r="F14" i="7"/>
  <c r="G14" i="7" s="1"/>
  <c r="F15" i="7"/>
  <c r="G15" i="7" s="1"/>
  <c r="F16" i="7"/>
  <c r="G16" i="7" s="1"/>
  <c r="F18" i="7"/>
  <c r="G18" i="7" s="1"/>
  <c r="F19" i="7"/>
  <c r="G19" i="7" s="1"/>
  <c r="F20" i="7"/>
  <c r="G20" i="7"/>
  <c r="F21" i="7"/>
  <c r="G21" i="7" s="1"/>
  <c r="F22" i="7"/>
  <c r="G22" i="7" s="1"/>
  <c r="F23" i="7"/>
  <c r="G23" i="7" s="1"/>
  <c r="F24" i="7"/>
  <c r="G24" i="7"/>
  <c r="F25" i="7"/>
  <c r="G25" i="7"/>
  <c r="F26" i="7"/>
  <c r="G26" i="7" s="1"/>
  <c r="F27" i="7"/>
  <c r="G27" i="7" s="1"/>
  <c r="F28" i="7"/>
  <c r="G28" i="7" s="1"/>
  <c r="F29" i="7"/>
  <c r="G29" i="7" s="1"/>
  <c r="F30" i="7"/>
  <c r="G30" i="7"/>
  <c r="F31" i="7"/>
  <c r="G31" i="7" s="1"/>
  <c r="F32" i="7"/>
  <c r="G32" i="7" s="1"/>
  <c r="F33" i="7"/>
  <c r="G33" i="7" s="1"/>
  <c r="F34" i="7"/>
  <c r="G34" i="7" s="1"/>
  <c r="F35" i="7"/>
  <c r="G35" i="7" s="1"/>
  <c r="F39" i="7"/>
  <c r="G39" i="7" s="1"/>
  <c r="F40" i="7"/>
  <c r="G40" i="7" s="1"/>
  <c r="F41" i="7"/>
  <c r="G41" i="7" s="1"/>
  <c r="F42" i="7"/>
  <c r="G42" i="7" s="1"/>
  <c r="F43" i="7"/>
  <c r="G43" i="7" s="1"/>
  <c r="F44" i="7"/>
  <c r="G44" i="7" s="1"/>
  <c r="F45" i="7"/>
  <c r="G45" i="7" s="1"/>
  <c r="F46" i="7"/>
  <c r="G46" i="7" s="1"/>
  <c r="F47" i="7"/>
  <c r="G47" i="7"/>
  <c r="F48" i="7"/>
  <c r="G48" i="7" s="1"/>
  <c r="F49" i="7"/>
  <c r="G49" i="7" s="1"/>
  <c r="F50" i="7"/>
  <c r="G50" i="7" s="1"/>
  <c r="Z701" i="5"/>
  <c r="AB701" i="5"/>
  <c r="AA701" i="5"/>
  <c r="Y701" i="5"/>
  <c r="G701" i="5"/>
  <c r="F701" i="5"/>
  <c r="E701" i="5"/>
  <c r="D701" i="5"/>
  <c r="AP15" i="12"/>
  <c r="AO18" i="12" l="1"/>
  <c r="AL701" i="5"/>
  <c r="AK701" i="5"/>
  <c r="AJ701" i="5"/>
  <c r="AI701" i="5"/>
  <c r="AH701" i="5"/>
  <c r="AG701" i="5"/>
  <c r="AF701" i="5"/>
  <c r="AE701" i="5"/>
  <c r="AD701" i="5"/>
  <c r="AC701" i="5"/>
  <c r="X701" i="5"/>
  <c r="W701" i="5"/>
  <c r="V701" i="5"/>
  <c r="U701" i="5"/>
  <c r="T701" i="5"/>
  <c r="S701" i="5"/>
  <c r="R701" i="5"/>
  <c r="P701" i="5"/>
  <c r="O701" i="5"/>
  <c r="N701" i="5"/>
  <c r="M701" i="5"/>
  <c r="L701" i="5"/>
  <c r="K701" i="5"/>
  <c r="J701" i="5"/>
  <c r="I701" i="5"/>
  <c r="H701" i="5"/>
  <c r="C701" i="5"/>
  <c r="Q701" i="5"/>
  <c r="AN700" i="5"/>
  <c r="AN699" i="5"/>
  <c r="AN698" i="5"/>
  <c r="AN697" i="5"/>
  <c r="AN696" i="5"/>
  <c r="AN695" i="5"/>
  <c r="AN694" i="5"/>
  <c r="AN693" i="5"/>
  <c r="AN692" i="5"/>
  <c r="AN691" i="5"/>
  <c r="AN690" i="5"/>
  <c r="AN689" i="5"/>
  <c r="AN688" i="5"/>
  <c r="AN687" i="5"/>
  <c r="AN686" i="5"/>
  <c r="AN685" i="5"/>
  <c r="AN684" i="5"/>
  <c r="AN683" i="5"/>
  <c r="AN682" i="5"/>
  <c r="AN681" i="5"/>
  <c r="AN680" i="5"/>
  <c r="AN679" i="5"/>
  <c r="AN678" i="5"/>
  <c r="AN677" i="5"/>
  <c r="AN676" i="5"/>
  <c r="AN675" i="5"/>
  <c r="AN674" i="5"/>
  <c r="AN673" i="5"/>
  <c r="AN672" i="5"/>
  <c r="AN671" i="5"/>
  <c r="AN670" i="5"/>
  <c r="AN669" i="5"/>
  <c r="AN668" i="5"/>
  <c r="AN667" i="5"/>
  <c r="AN666" i="5"/>
  <c r="AN665" i="5"/>
  <c r="AN664" i="5"/>
  <c r="AN663" i="5"/>
  <c r="AN662" i="5"/>
  <c r="AN661" i="5"/>
  <c r="AN660" i="5"/>
  <c r="AN659" i="5"/>
  <c r="AN658" i="5"/>
  <c r="AN657" i="5"/>
  <c r="AN656" i="5"/>
  <c r="AN655" i="5"/>
  <c r="AN654" i="5"/>
  <c r="AN653" i="5"/>
  <c r="AN652" i="5"/>
  <c r="AN651" i="5"/>
  <c r="AN650" i="5"/>
  <c r="AN649" i="5"/>
  <c r="AN648" i="5"/>
  <c r="AN647" i="5"/>
  <c r="AN646" i="5"/>
  <c r="AN645" i="5"/>
  <c r="AN644" i="5"/>
  <c r="AN643" i="5"/>
  <c r="AN642" i="5"/>
  <c r="AN641" i="5"/>
  <c r="AN640" i="5"/>
  <c r="AN639" i="5"/>
  <c r="AN638" i="5"/>
  <c r="AN637" i="5"/>
  <c r="AN636" i="5"/>
  <c r="AN635" i="5"/>
  <c r="AN634" i="5"/>
  <c r="AN633" i="5"/>
  <c r="AN632" i="5"/>
  <c r="AN631" i="5"/>
  <c r="AN630" i="5"/>
  <c r="AN629" i="5"/>
  <c r="AN628" i="5"/>
  <c r="AN627" i="5"/>
  <c r="AN626" i="5"/>
  <c r="AN625" i="5"/>
  <c r="AN624" i="5"/>
  <c r="AN623" i="5"/>
  <c r="AN622" i="5"/>
  <c r="AN621" i="5"/>
  <c r="AN620" i="5"/>
  <c r="AN619" i="5"/>
  <c r="AN618" i="5"/>
  <c r="AN617" i="5"/>
  <c r="AN616" i="5"/>
  <c r="AN615" i="5"/>
  <c r="AN614" i="5"/>
  <c r="AN613" i="5"/>
  <c r="AN612" i="5"/>
  <c r="AN611" i="5"/>
  <c r="AN610" i="5"/>
  <c r="AN609" i="5"/>
  <c r="AN608" i="5"/>
  <c r="AN607" i="5"/>
  <c r="AN606" i="5"/>
  <c r="AN605" i="5"/>
  <c r="AN604" i="5"/>
  <c r="AN603" i="5"/>
  <c r="AN602" i="5"/>
  <c r="AN601" i="5"/>
  <c r="AN600" i="5"/>
  <c r="AN599" i="5"/>
  <c r="AN598" i="5"/>
  <c r="AN597" i="5"/>
  <c r="AN596" i="5"/>
  <c r="AN595" i="5"/>
  <c r="AN594" i="5"/>
  <c r="AN593" i="5"/>
  <c r="AN592" i="5"/>
  <c r="AN591" i="5"/>
  <c r="AN590" i="5"/>
  <c r="AN589" i="5"/>
  <c r="AN588" i="5"/>
  <c r="AN587" i="5"/>
  <c r="AN586" i="5"/>
  <c r="AN585" i="5"/>
  <c r="AN584" i="5"/>
  <c r="AN583" i="5"/>
  <c r="AN582" i="5"/>
  <c r="AN581" i="5"/>
  <c r="AN580" i="5"/>
  <c r="AN579" i="5"/>
  <c r="AN578" i="5"/>
  <c r="AN577" i="5"/>
  <c r="AN576" i="5"/>
  <c r="AN575" i="5"/>
  <c r="AN574" i="5"/>
  <c r="AN573" i="5"/>
  <c r="AN572" i="5"/>
  <c r="AN571" i="5"/>
  <c r="AN570" i="5"/>
  <c r="AN569" i="5"/>
  <c r="AN568" i="5"/>
  <c r="AN567" i="5"/>
  <c r="AN566" i="5"/>
  <c r="AN565" i="5"/>
  <c r="AN564" i="5"/>
  <c r="AN563" i="5"/>
  <c r="AN562" i="5"/>
  <c r="AN561" i="5"/>
  <c r="AN560" i="5"/>
  <c r="AN559" i="5"/>
  <c r="AN558" i="5"/>
  <c r="AN557" i="5"/>
  <c r="AN556" i="5"/>
  <c r="AN555" i="5"/>
  <c r="AN554" i="5"/>
  <c r="AN553" i="5"/>
  <c r="AN552" i="5"/>
  <c r="AN551" i="5"/>
  <c r="AN550" i="5"/>
  <c r="AN549" i="5"/>
  <c r="AN548" i="5"/>
  <c r="AN547" i="5"/>
  <c r="AN546" i="5"/>
  <c r="AN545" i="5"/>
  <c r="AN544" i="5"/>
  <c r="AN543" i="5"/>
  <c r="AN542" i="5"/>
  <c r="AN541" i="5"/>
  <c r="AN540" i="5"/>
  <c r="AN539" i="5"/>
  <c r="AN538" i="5"/>
  <c r="AN537" i="5"/>
  <c r="AN536" i="5"/>
  <c r="AN535" i="5"/>
  <c r="AN534" i="5"/>
  <c r="AN533" i="5"/>
  <c r="AN532" i="5"/>
  <c r="AN531" i="5"/>
  <c r="AN530" i="5"/>
  <c r="AN529" i="5"/>
  <c r="AN528" i="5"/>
  <c r="AN527" i="5"/>
  <c r="AN526" i="5"/>
  <c r="AN525" i="5"/>
  <c r="AN524" i="5"/>
  <c r="AN523" i="5"/>
  <c r="AN522" i="5"/>
  <c r="AN521" i="5"/>
  <c r="AN520" i="5"/>
  <c r="AN519" i="5"/>
  <c r="AN518" i="5"/>
  <c r="AN517" i="5"/>
  <c r="AN516" i="5"/>
  <c r="AN515" i="5"/>
  <c r="AN514" i="5"/>
  <c r="AN513" i="5"/>
  <c r="AN512" i="5"/>
  <c r="AN511" i="5"/>
  <c r="AN510" i="5"/>
  <c r="AN509" i="5"/>
  <c r="AN508" i="5"/>
  <c r="AN507" i="5"/>
  <c r="AN506" i="5"/>
  <c r="AN505" i="5"/>
  <c r="AN504" i="5"/>
  <c r="AN503" i="5"/>
  <c r="AN502" i="5"/>
  <c r="AN501" i="5"/>
  <c r="AN500" i="5"/>
  <c r="AN499" i="5"/>
  <c r="AN498" i="5"/>
  <c r="AN497" i="5"/>
  <c r="AN496" i="5"/>
  <c r="AN495" i="5"/>
  <c r="AN494" i="5"/>
  <c r="AN493" i="5"/>
  <c r="AN492" i="5"/>
  <c r="AN491" i="5"/>
  <c r="AN490" i="5"/>
  <c r="AN489" i="5"/>
  <c r="AN488" i="5"/>
  <c r="AN487" i="5"/>
  <c r="AN486" i="5"/>
  <c r="AN485" i="5"/>
  <c r="AN484" i="5"/>
  <c r="AN483" i="5"/>
  <c r="AN482" i="5"/>
  <c r="AN481" i="5"/>
  <c r="AN480" i="5"/>
  <c r="AN479" i="5"/>
  <c r="AN478" i="5"/>
  <c r="AN477" i="5"/>
  <c r="AN476" i="5"/>
  <c r="AN475" i="5"/>
  <c r="AN474" i="5"/>
  <c r="AN473" i="5"/>
  <c r="AN472" i="5"/>
  <c r="AN471" i="5"/>
  <c r="AN470" i="5"/>
  <c r="AN469" i="5"/>
  <c r="AN468" i="5"/>
  <c r="AN467" i="5"/>
  <c r="AN466" i="5"/>
  <c r="AN465" i="5"/>
  <c r="AN464" i="5"/>
  <c r="AN463" i="5"/>
  <c r="AN462" i="5"/>
  <c r="AN461" i="5"/>
  <c r="AN460" i="5"/>
  <c r="AN459" i="5"/>
  <c r="AN458" i="5"/>
  <c r="AN457" i="5"/>
  <c r="AN456" i="5"/>
  <c r="AN455" i="5"/>
  <c r="AN454" i="5"/>
  <c r="AN453" i="5"/>
  <c r="AN452" i="5"/>
  <c r="AN451" i="5"/>
  <c r="AN450" i="5"/>
  <c r="AN449" i="5"/>
  <c r="AN448" i="5"/>
  <c r="AN447" i="5"/>
  <c r="AN446" i="5"/>
  <c r="AN445" i="5"/>
  <c r="AN444" i="5"/>
  <c r="AN443" i="5"/>
  <c r="AN442" i="5"/>
  <c r="AN441" i="5"/>
  <c r="AN440" i="5"/>
  <c r="AN439" i="5"/>
  <c r="AN438" i="5"/>
  <c r="AN437" i="5"/>
  <c r="AN436" i="5"/>
  <c r="AN435" i="5"/>
  <c r="AN434" i="5"/>
  <c r="AN433" i="5"/>
  <c r="AN432" i="5"/>
  <c r="AN431" i="5"/>
  <c r="AN430" i="5"/>
  <c r="AN429" i="5"/>
  <c r="AN428" i="5"/>
  <c r="AN427" i="5"/>
  <c r="AN426" i="5"/>
  <c r="AN425" i="5"/>
  <c r="AN424" i="5"/>
  <c r="AN423" i="5"/>
  <c r="AN422" i="5"/>
  <c r="AN421" i="5"/>
  <c r="AN420" i="5"/>
  <c r="AN419" i="5"/>
  <c r="AN418" i="5"/>
  <c r="AN417" i="5"/>
  <c r="AN416" i="5"/>
  <c r="AN415" i="5"/>
  <c r="AN414" i="5"/>
  <c r="AN413" i="5"/>
  <c r="AN412" i="5"/>
  <c r="AN411" i="5"/>
  <c r="AN410" i="5"/>
  <c r="AN409" i="5"/>
  <c r="AN408" i="5"/>
  <c r="AN407" i="5"/>
  <c r="AN406" i="5"/>
  <c r="AN405" i="5"/>
  <c r="AN404" i="5"/>
  <c r="AN403" i="5"/>
  <c r="AN402" i="5"/>
  <c r="AN401" i="5"/>
  <c r="AN400" i="5"/>
  <c r="AN399" i="5"/>
  <c r="AN398" i="5"/>
  <c r="AN397" i="5"/>
  <c r="AN396" i="5"/>
  <c r="AN395" i="5"/>
  <c r="AN394" i="5"/>
  <c r="AN393" i="5"/>
  <c r="AN392" i="5"/>
  <c r="AN391" i="5"/>
  <c r="AN390" i="5"/>
  <c r="AN389" i="5"/>
  <c r="AN388" i="5"/>
  <c r="AN387" i="5"/>
  <c r="AN386" i="5"/>
  <c r="AN385" i="5"/>
  <c r="AN384" i="5"/>
  <c r="AN383" i="5"/>
  <c r="AN382" i="5"/>
  <c r="AN381" i="5"/>
  <c r="AN380" i="5"/>
  <c r="AN379" i="5"/>
  <c r="AN378" i="5"/>
  <c r="AN377" i="5"/>
  <c r="AN376" i="5"/>
  <c r="AN375" i="5"/>
  <c r="AN374" i="5"/>
  <c r="AN373" i="5"/>
  <c r="AN372" i="5"/>
  <c r="AN371" i="5"/>
  <c r="AN370" i="5"/>
  <c r="AN369" i="5"/>
  <c r="AN368" i="5"/>
  <c r="AN367" i="5"/>
  <c r="AN366" i="5"/>
  <c r="AN365" i="5"/>
  <c r="AN364" i="5"/>
  <c r="AN363" i="5"/>
  <c r="AN362" i="5"/>
  <c r="AN361" i="5"/>
  <c r="AN360" i="5"/>
  <c r="AN359" i="5"/>
  <c r="AN358" i="5"/>
  <c r="AN357" i="5"/>
  <c r="AN356" i="5"/>
  <c r="AN355" i="5"/>
  <c r="AN354" i="5"/>
  <c r="AN353" i="5"/>
  <c r="AN352" i="5"/>
  <c r="AN351" i="5"/>
  <c r="AN350" i="5"/>
  <c r="AN349" i="5"/>
  <c r="AN348" i="5"/>
  <c r="AN347" i="5"/>
  <c r="AN346" i="5"/>
  <c r="AN345" i="5"/>
  <c r="AN344" i="5"/>
  <c r="AN343" i="5"/>
  <c r="AN342" i="5"/>
  <c r="AN341" i="5"/>
  <c r="AN340" i="5"/>
  <c r="AN339" i="5"/>
  <c r="AN338" i="5"/>
  <c r="AN337" i="5"/>
  <c r="AN336" i="5"/>
  <c r="AN335" i="5"/>
  <c r="AN334" i="5"/>
  <c r="AN333" i="5"/>
  <c r="AN332" i="5"/>
  <c r="AN331" i="5"/>
  <c r="AN330" i="5"/>
  <c r="AN329" i="5"/>
  <c r="AN328" i="5"/>
  <c r="AN327" i="5"/>
  <c r="AN326" i="5"/>
  <c r="AN325" i="5"/>
  <c r="AN324" i="5"/>
  <c r="AN323" i="5"/>
  <c r="AN322" i="5"/>
  <c r="AN321" i="5"/>
  <c r="AN320" i="5"/>
  <c r="AN319" i="5"/>
  <c r="AN318" i="5"/>
  <c r="AN317" i="5"/>
  <c r="AN316" i="5"/>
  <c r="AN315" i="5"/>
  <c r="AN314" i="5"/>
  <c r="AN313" i="5"/>
  <c r="AN312" i="5"/>
  <c r="AN311" i="5"/>
  <c r="AN310" i="5"/>
  <c r="AN309" i="5"/>
  <c r="AN308" i="5"/>
  <c r="AN307" i="5"/>
  <c r="AN306" i="5"/>
  <c r="AN305" i="5"/>
  <c r="AN304" i="5"/>
  <c r="AN303" i="5"/>
  <c r="AN302" i="5"/>
  <c r="AN301" i="5"/>
  <c r="AN300" i="5"/>
  <c r="AN299" i="5"/>
  <c r="AN298" i="5"/>
  <c r="AN297" i="5"/>
  <c r="AN296" i="5"/>
  <c r="AN295" i="5"/>
  <c r="AN294" i="5"/>
  <c r="AN293" i="5"/>
  <c r="AN292" i="5"/>
  <c r="AN291" i="5"/>
  <c r="AN290" i="5"/>
  <c r="AN289" i="5"/>
  <c r="AN288" i="5"/>
  <c r="AN287" i="5"/>
  <c r="AN286" i="5"/>
  <c r="AN285" i="5"/>
  <c r="AN284" i="5"/>
  <c r="AN283" i="5"/>
  <c r="AN282" i="5"/>
  <c r="AN281" i="5"/>
  <c r="AN280" i="5"/>
  <c r="AN279" i="5"/>
  <c r="AN278" i="5"/>
  <c r="AN277" i="5"/>
  <c r="AN276" i="5"/>
  <c r="AN275" i="5"/>
  <c r="AN274" i="5"/>
  <c r="AN273" i="5"/>
  <c r="AN272" i="5"/>
  <c r="AN271" i="5"/>
  <c r="AN270" i="5"/>
  <c r="AN269" i="5"/>
  <c r="AN268" i="5"/>
  <c r="AN267" i="5"/>
  <c r="AN266" i="5"/>
  <c r="AN265" i="5"/>
  <c r="AN264" i="5"/>
  <c r="AN263" i="5"/>
  <c r="AN262" i="5"/>
  <c r="AN261" i="5"/>
  <c r="AN260" i="5"/>
  <c r="AN259" i="5"/>
  <c r="AN258" i="5"/>
  <c r="AN257" i="5"/>
  <c r="AN256" i="5"/>
  <c r="AN255" i="5"/>
  <c r="AN254" i="5"/>
  <c r="AN253" i="5"/>
  <c r="AN252" i="5"/>
  <c r="AN251" i="5"/>
  <c r="AN250" i="5"/>
  <c r="AN249" i="5"/>
  <c r="AN248" i="5"/>
  <c r="AN247" i="5"/>
  <c r="AN246" i="5"/>
  <c r="AN245" i="5"/>
  <c r="AN244" i="5"/>
  <c r="AN243" i="5"/>
  <c r="AN242" i="5"/>
  <c r="AN241" i="5"/>
  <c r="AN240" i="5"/>
  <c r="AN239" i="5"/>
  <c r="AN238" i="5"/>
  <c r="AN237" i="5"/>
  <c r="AN236" i="5"/>
  <c r="AN235" i="5"/>
  <c r="AN234" i="5"/>
  <c r="AN233" i="5"/>
  <c r="AN232" i="5"/>
  <c r="AN231" i="5"/>
  <c r="AN230" i="5"/>
  <c r="AN229" i="5"/>
  <c r="AN228" i="5"/>
  <c r="AN227" i="5"/>
  <c r="AN226" i="5"/>
  <c r="AN225" i="5"/>
  <c r="AN224" i="5"/>
  <c r="AN223" i="5"/>
  <c r="AN222" i="5"/>
  <c r="AN221" i="5"/>
  <c r="AN220" i="5"/>
  <c r="AN219" i="5"/>
  <c r="AN218" i="5"/>
  <c r="AN217" i="5"/>
  <c r="AN216" i="5"/>
  <c r="AN215" i="5"/>
  <c r="AN214" i="5"/>
  <c r="AN213" i="5"/>
  <c r="AN212" i="5"/>
  <c r="AN211" i="5"/>
  <c r="AN210" i="5"/>
  <c r="AN209" i="5"/>
  <c r="AN208" i="5"/>
  <c r="AN207" i="5"/>
  <c r="AN206" i="5"/>
  <c r="AN205" i="5"/>
  <c r="AN204" i="5"/>
  <c r="AN203" i="5"/>
  <c r="AN202" i="5"/>
  <c r="AN201" i="5"/>
  <c r="AN200" i="5"/>
  <c r="AN199" i="5"/>
  <c r="AN198" i="5"/>
  <c r="AN197" i="5"/>
  <c r="AN196" i="5"/>
  <c r="AN195" i="5"/>
  <c r="AN194" i="5"/>
  <c r="AN193" i="5"/>
  <c r="AN192" i="5"/>
  <c r="AN191" i="5"/>
  <c r="AN190" i="5"/>
  <c r="AN189" i="5"/>
  <c r="AN188" i="5"/>
  <c r="AN187" i="5"/>
  <c r="AN186" i="5"/>
  <c r="AN185" i="5"/>
  <c r="AN184" i="5"/>
  <c r="AN183" i="5"/>
  <c r="AN182" i="5"/>
  <c r="AN181" i="5"/>
  <c r="AN180" i="5"/>
  <c r="AN179" i="5"/>
  <c r="AN178" i="5"/>
  <c r="AN177" i="5"/>
  <c r="AN176" i="5"/>
  <c r="AN175" i="5"/>
  <c r="AN174" i="5"/>
  <c r="AN173" i="5"/>
  <c r="AN172" i="5"/>
  <c r="AN171" i="5"/>
  <c r="AN170" i="5"/>
  <c r="AN169" i="5"/>
  <c r="AN168" i="5"/>
  <c r="AN167" i="5"/>
  <c r="AN166" i="5"/>
  <c r="AN165" i="5"/>
  <c r="AN164" i="5"/>
  <c r="AN163" i="5"/>
  <c r="AN162" i="5"/>
  <c r="AN161" i="5"/>
  <c r="AN160" i="5"/>
  <c r="AN159" i="5"/>
  <c r="AN158" i="5"/>
  <c r="AN157" i="5"/>
  <c r="AN156" i="5"/>
  <c r="AN155" i="5"/>
  <c r="AN154" i="5"/>
  <c r="AN153" i="5"/>
  <c r="AN152" i="5"/>
  <c r="AN151" i="5"/>
  <c r="AN150" i="5"/>
  <c r="AN149" i="5"/>
  <c r="AN148" i="5"/>
  <c r="AN147" i="5"/>
  <c r="AN146" i="5"/>
  <c r="AN145" i="5"/>
  <c r="AN144" i="5"/>
  <c r="AN143" i="5"/>
  <c r="AN142" i="5"/>
  <c r="AN141" i="5"/>
  <c r="AN140" i="5"/>
  <c r="AN139" i="5"/>
  <c r="AN138" i="5"/>
  <c r="AN137" i="5"/>
  <c r="AN136" i="5"/>
  <c r="AN135" i="5"/>
  <c r="AN134" i="5"/>
  <c r="AN133" i="5"/>
  <c r="AN132" i="5"/>
  <c r="AN131" i="5"/>
  <c r="AN130" i="5"/>
  <c r="AN129" i="5"/>
  <c r="AN128" i="5"/>
  <c r="AN127" i="5"/>
  <c r="AN126" i="5"/>
  <c r="AN125" i="5"/>
  <c r="AN124" i="5"/>
  <c r="AN123" i="5"/>
  <c r="AN122" i="5"/>
  <c r="AN121" i="5"/>
  <c r="AN120" i="5"/>
  <c r="AN119" i="5"/>
  <c r="AN118" i="5"/>
  <c r="AN117" i="5"/>
  <c r="AN116" i="5"/>
  <c r="AN115" i="5"/>
  <c r="AN114" i="5"/>
  <c r="AN113" i="5"/>
  <c r="AN112" i="5"/>
  <c r="AN111" i="5"/>
  <c r="AN110" i="5"/>
  <c r="AN109" i="5"/>
  <c r="AN108" i="5"/>
  <c r="AN107" i="5"/>
  <c r="AN106" i="5"/>
  <c r="AN105" i="5"/>
  <c r="AN104" i="5"/>
  <c r="AN103" i="5"/>
  <c r="AN102" i="5"/>
  <c r="AN101" i="5"/>
  <c r="AN100" i="5"/>
  <c r="AN99" i="5"/>
  <c r="AN98" i="5"/>
  <c r="AN97" i="5"/>
  <c r="AN96" i="5"/>
  <c r="AN95" i="5"/>
  <c r="AN94" i="5"/>
  <c r="AN93" i="5"/>
  <c r="AN92" i="5"/>
  <c r="AN91" i="5"/>
  <c r="AN90" i="5"/>
  <c r="AN89" i="5"/>
  <c r="AN88" i="5"/>
  <c r="AN87" i="5"/>
  <c r="AN86" i="5"/>
  <c r="AN85" i="5"/>
  <c r="AN84" i="5"/>
  <c r="AN83" i="5"/>
  <c r="AN82" i="5"/>
  <c r="AN81" i="5"/>
  <c r="AN80" i="5"/>
  <c r="AN79" i="5"/>
  <c r="AN78" i="5"/>
  <c r="AN77" i="5"/>
  <c r="AN76" i="5"/>
  <c r="AN75" i="5"/>
  <c r="AN74" i="5"/>
  <c r="AN73" i="5"/>
  <c r="AN72" i="5"/>
  <c r="AN71" i="5"/>
  <c r="AN70" i="5"/>
  <c r="AN69" i="5"/>
  <c r="AN68" i="5"/>
  <c r="AN67" i="5"/>
  <c r="AN66" i="5"/>
  <c r="AN65" i="5"/>
  <c r="AN64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37" i="5"/>
  <c r="AN36" i="5"/>
  <c r="AN35" i="5"/>
  <c r="AN34" i="5"/>
  <c r="AN33" i="5"/>
  <c r="AN32" i="5"/>
  <c r="AN31" i="5"/>
  <c r="AN30" i="5"/>
  <c r="AN29" i="5"/>
  <c r="AN28" i="5"/>
  <c r="AN27" i="5"/>
  <c r="AN26" i="5"/>
  <c r="AN25" i="5"/>
  <c r="AN24" i="5"/>
  <c r="AN23" i="5"/>
  <c r="AN22" i="5"/>
  <c r="AN21" i="5"/>
  <c r="AN20" i="5"/>
  <c r="AN19" i="5"/>
  <c r="AN18" i="5"/>
  <c r="AN17" i="5"/>
  <c r="AN16" i="5"/>
  <c r="AN15" i="5"/>
  <c r="AN14" i="5"/>
  <c r="AN13" i="5"/>
  <c r="AN12" i="5"/>
  <c r="AN11" i="5"/>
  <c r="AN10" i="5"/>
  <c r="AN9" i="5"/>
  <c r="AN8" i="5"/>
  <c r="AN7" i="5"/>
  <c r="AN6" i="5"/>
  <c r="AN5" i="5"/>
  <c r="AN4" i="5"/>
  <c r="AM700" i="5"/>
  <c r="AO700" i="5" s="1"/>
  <c r="AM699" i="5"/>
  <c r="AO699" i="5" s="1"/>
  <c r="AM698" i="5"/>
  <c r="AO698" i="5" s="1"/>
  <c r="AM697" i="5"/>
  <c r="AO697" i="5" s="1"/>
  <c r="AM696" i="5"/>
  <c r="AO696" i="5" s="1"/>
  <c r="AM695" i="5"/>
  <c r="AO695" i="5" s="1"/>
  <c r="AM694" i="5"/>
  <c r="AO694" i="5" s="1"/>
  <c r="AM693" i="5"/>
  <c r="AO693" i="5" s="1"/>
  <c r="AM692" i="5"/>
  <c r="AO692" i="5" s="1"/>
  <c r="AM691" i="5"/>
  <c r="AO691" i="5" s="1"/>
  <c r="AM690" i="5"/>
  <c r="AO690" i="5" s="1"/>
  <c r="AM689" i="5"/>
  <c r="AO689" i="5" s="1"/>
  <c r="AM688" i="5"/>
  <c r="AO688" i="5" s="1"/>
  <c r="AM687" i="5"/>
  <c r="AO687" i="5" s="1"/>
  <c r="AM686" i="5"/>
  <c r="AO686" i="5" s="1"/>
  <c r="AM685" i="5"/>
  <c r="AO685" i="5" s="1"/>
  <c r="AM684" i="5"/>
  <c r="AO684" i="5" s="1"/>
  <c r="AM683" i="5"/>
  <c r="AO683" i="5" s="1"/>
  <c r="AM682" i="5"/>
  <c r="AO682" i="5" s="1"/>
  <c r="AM681" i="5"/>
  <c r="AO681" i="5" s="1"/>
  <c r="AM680" i="5"/>
  <c r="AO680" i="5" s="1"/>
  <c r="AM679" i="5"/>
  <c r="AO679" i="5" s="1"/>
  <c r="AM678" i="5"/>
  <c r="AO678" i="5" s="1"/>
  <c r="AM677" i="5"/>
  <c r="AO677" i="5" s="1"/>
  <c r="AM676" i="5"/>
  <c r="AO676" i="5" s="1"/>
  <c r="AM675" i="5"/>
  <c r="AO675" i="5" s="1"/>
  <c r="AM674" i="5"/>
  <c r="AO674" i="5" s="1"/>
  <c r="AM673" i="5"/>
  <c r="AO673" i="5" s="1"/>
  <c r="AM672" i="5"/>
  <c r="AO672" i="5" s="1"/>
  <c r="AM671" i="5"/>
  <c r="AO671" i="5" s="1"/>
  <c r="AM670" i="5"/>
  <c r="AO670" i="5" s="1"/>
  <c r="AM669" i="5"/>
  <c r="AO669" i="5" s="1"/>
  <c r="AM668" i="5"/>
  <c r="AO668" i="5" s="1"/>
  <c r="AM667" i="5"/>
  <c r="AO667" i="5" s="1"/>
  <c r="AM666" i="5"/>
  <c r="AO666" i="5" s="1"/>
  <c r="AM665" i="5"/>
  <c r="AO665" i="5" s="1"/>
  <c r="AM664" i="5"/>
  <c r="AO664" i="5" s="1"/>
  <c r="AM663" i="5"/>
  <c r="AO663" i="5" s="1"/>
  <c r="AM662" i="5"/>
  <c r="AO662" i="5" s="1"/>
  <c r="AM661" i="5"/>
  <c r="AO661" i="5" s="1"/>
  <c r="AM660" i="5"/>
  <c r="AO660" i="5" s="1"/>
  <c r="AM659" i="5"/>
  <c r="AO659" i="5" s="1"/>
  <c r="AM658" i="5"/>
  <c r="AO658" i="5" s="1"/>
  <c r="AM657" i="5"/>
  <c r="AO657" i="5" s="1"/>
  <c r="AM656" i="5"/>
  <c r="AO656" i="5" s="1"/>
  <c r="AM655" i="5"/>
  <c r="AO655" i="5" s="1"/>
  <c r="AM654" i="5"/>
  <c r="AO654" i="5" s="1"/>
  <c r="AM653" i="5"/>
  <c r="AO653" i="5" s="1"/>
  <c r="AM652" i="5"/>
  <c r="AO652" i="5" s="1"/>
  <c r="AM651" i="5"/>
  <c r="AO651" i="5" s="1"/>
  <c r="AM650" i="5"/>
  <c r="AO650" i="5" s="1"/>
  <c r="AM649" i="5"/>
  <c r="AO649" i="5" s="1"/>
  <c r="AM648" i="5"/>
  <c r="AO648" i="5" s="1"/>
  <c r="AM647" i="5"/>
  <c r="AO647" i="5" s="1"/>
  <c r="AM646" i="5"/>
  <c r="AO646" i="5" s="1"/>
  <c r="AM645" i="5"/>
  <c r="AO645" i="5" s="1"/>
  <c r="AM644" i="5"/>
  <c r="AO644" i="5" s="1"/>
  <c r="AM643" i="5"/>
  <c r="AO643" i="5" s="1"/>
  <c r="AM642" i="5"/>
  <c r="AO642" i="5" s="1"/>
  <c r="AM641" i="5"/>
  <c r="AO641" i="5" s="1"/>
  <c r="AM640" i="5"/>
  <c r="AO640" i="5" s="1"/>
  <c r="AM639" i="5"/>
  <c r="AO639" i="5" s="1"/>
  <c r="AM638" i="5"/>
  <c r="AO638" i="5" s="1"/>
  <c r="AM637" i="5"/>
  <c r="AO637" i="5" s="1"/>
  <c r="AM636" i="5"/>
  <c r="AO636" i="5" s="1"/>
  <c r="AM635" i="5"/>
  <c r="AO635" i="5" s="1"/>
  <c r="AM634" i="5"/>
  <c r="AO634" i="5" s="1"/>
  <c r="AM633" i="5"/>
  <c r="AO633" i="5" s="1"/>
  <c r="AM632" i="5"/>
  <c r="AO632" i="5" s="1"/>
  <c r="AM631" i="5"/>
  <c r="AO631" i="5" s="1"/>
  <c r="AM630" i="5"/>
  <c r="AO630" i="5" s="1"/>
  <c r="AM629" i="5"/>
  <c r="AO629" i="5" s="1"/>
  <c r="AM628" i="5"/>
  <c r="AO628" i="5" s="1"/>
  <c r="AM627" i="5"/>
  <c r="AO627" i="5" s="1"/>
  <c r="AM626" i="5"/>
  <c r="AO626" i="5" s="1"/>
  <c r="AM625" i="5"/>
  <c r="AO625" i="5" s="1"/>
  <c r="AM624" i="5"/>
  <c r="AO624" i="5" s="1"/>
  <c r="AM623" i="5"/>
  <c r="AO623" i="5" s="1"/>
  <c r="AM622" i="5"/>
  <c r="AO622" i="5" s="1"/>
  <c r="AM621" i="5"/>
  <c r="AO621" i="5" s="1"/>
  <c r="AM620" i="5"/>
  <c r="AO620" i="5" s="1"/>
  <c r="AM619" i="5"/>
  <c r="AO619" i="5" s="1"/>
  <c r="AM618" i="5"/>
  <c r="AO618" i="5" s="1"/>
  <c r="AM617" i="5"/>
  <c r="AO617" i="5" s="1"/>
  <c r="AM616" i="5"/>
  <c r="AO616" i="5" s="1"/>
  <c r="AM615" i="5"/>
  <c r="AO615" i="5" s="1"/>
  <c r="AM614" i="5"/>
  <c r="AO614" i="5" s="1"/>
  <c r="AM613" i="5"/>
  <c r="AO613" i="5" s="1"/>
  <c r="AM612" i="5"/>
  <c r="AO612" i="5" s="1"/>
  <c r="AM611" i="5"/>
  <c r="AO611" i="5" s="1"/>
  <c r="AM610" i="5"/>
  <c r="AO610" i="5" s="1"/>
  <c r="AM609" i="5"/>
  <c r="AO609" i="5" s="1"/>
  <c r="AM608" i="5"/>
  <c r="AO608" i="5" s="1"/>
  <c r="AM607" i="5"/>
  <c r="AO607" i="5" s="1"/>
  <c r="AM606" i="5"/>
  <c r="AO606" i="5" s="1"/>
  <c r="AM605" i="5"/>
  <c r="AO605" i="5" s="1"/>
  <c r="AM604" i="5"/>
  <c r="AO604" i="5" s="1"/>
  <c r="AM603" i="5"/>
  <c r="AO603" i="5" s="1"/>
  <c r="AM602" i="5"/>
  <c r="AO602" i="5" s="1"/>
  <c r="AM601" i="5"/>
  <c r="AO601" i="5" s="1"/>
  <c r="AM600" i="5"/>
  <c r="AO600" i="5" s="1"/>
  <c r="AM599" i="5"/>
  <c r="AO599" i="5" s="1"/>
  <c r="AM598" i="5"/>
  <c r="AO598" i="5" s="1"/>
  <c r="AM597" i="5"/>
  <c r="AO597" i="5" s="1"/>
  <c r="AM596" i="5"/>
  <c r="AO596" i="5" s="1"/>
  <c r="AM595" i="5"/>
  <c r="AO595" i="5" s="1"/>
  <c r="AM594" i="5"/>
  <c r="AO594" i="5" s="1"/>
  <c r="AM593" i="5"/>
  <c r="AO593" i="5" s="1"/>
  <c r="AM592" i="5"/>
  <c r="AO592" i="5" s="1"/>
  <c r="AM591" i="5"/>
  <c r="AO591" i="5" s="1"/>
  <c r="AM590" i="5"/>
  <c r="AO590" i="5" s="1"/>
  <c r="AM589" i="5"/>
  <c r="AO589" i="5" s="1"/>
  <c r="AM588" i="5"/>
  <c r="AO588" i="5" s="1"/>
  <c r="AM587" i="5"/>
  <c r="AO587" i="5" s="1"/>
  <c r="AM586" i="5"/>
  <c r="AO586" i="5" s="1"/>
  <c r="AM585" i="5"/>
  <c r="AO585" i="5" s="1"/>
  <c r="AM584" i="5"/>
  <c r="AO584" i="5" s="1"/>
  <c r="AM583" i="5"/>
  <c r="AO583" i="5" s="1"/>
  <c r="AM582" i="5"/>
  <c r="AO582" i="5" s="1"/>
  <c r="AM581" i="5"/>
  <c r="AO581" i="5" s="1"/>
  <c r="AM580" i="5"/>
  <c r="AO580" i="5" s="1"/>
  <c r="AM579" i="5"/>
  <c r="AO579" i="5" s="1"/>
  <c r="AM578" i="5"/>
  <c r="AO578" i="5" s="1"/>
  <c r="AM577" i="5"/>
  <c r="AO577" i="5" s="1"/>
  <c r="AM576" i="5"/>
  <c r="AO576" i="5" s="1"/>
  <c r="AM575" i="5"/>
  <c r="AO575" i="5" s="1"/>
  <c r="AM574" i="5"/>
  <c r="AO574" i="5" s="1"/>
  <c r="AM573" i="5"/>
  <c r="AO573" i="5" s="1"/>
  <c r="AM572" i="5"/>
  <c r="AO572" i="5" s="1"/>
  <c r="AM571" i="5"/>
  <c r="AO571" i="5" s="1"/>
  <c r="AM570" i="5"/>
  <c r="AO570" i="5" s="1"/>
  <c r="AM569" i="5"/>
  <c r="AO569" i="5" s="1"/>
  <c r="AM568" i="5"/>
  <c r="AO568" i="5" s="1"/>
  <c r="AM567" i="5"/>
  <c r="AO567" i="5" s="1"/>
  <c r="AM566" i="5"/>
  <c r="AO566" i="5" s="1"/>
  <c r="AM565" i="5"/>
  <c r="AO565" i="5" s="1"/>
  <c r="AM564" i="5"/>
  <c r="AO564" i="5" s="1"/>
  <c r="AM563" i="5"/>
  <c r="AO563" i="5" s="1"/>
  <c r="AM562" i="5"/>
  <c r="AO562" i="5" s="1"/>
  <c r="AM561" i="5"/>
  <c r="AO561" i="5" s="1"/>
  <c r="AM560" i="5"/>
  <c r="AO560" i="5" s="1"/>
  <c r="AM559" i="5"/>
  <c r="AO559" i="5" s="1"/>
  <c r="AM558" i="5"/>
  <c r="AO558" i="5" s="1"/>
  <c r="AM557" i="5"/>
  <c r="AO557" i="5" s="1"/>
  <c r="AM556" i="5"/>
  <c r="AO556" i="5" s="1"/>
  <c r="AM555" i="5"/>
  <c r="AO555" i="5" s="1"/>
  <c r="AM554" i="5"/>
  <c r="AO554" i="5" s="1"/>
  <c r="AM553" i="5"/>
  <c r="AO553" i="5" s="1"/>
  <c r="AM552" i="5"/>
  <c r="AO552" i="5" s="1"/>
  <c r="AM551" i="5"/>
  <c r="AO551" i="5" s="1"/>
  <c r="AM550" i="5"/>
  <c r="AO550" i="5" s="1"/>
  <c r="AM549" i="5"/>
  <c r="AO549" i="5" s="1"/>
  <c r="AM548" i="5"/>
  <c r="AO548" i="5" s="1"/>
  <c r="AM547" i="5"/>
  <c r="AO547" i="5" s="1"/>
  <c r="AM546" i="5"/>
  <c r="AO546" i="5" s="1"/>
  <c r="AM545" i="5"/>
  <c r="AO545" i="5" s="1"/>
  <c r="AM544" i="5"/>
  <c r="AO544" i="5" s="1"/>
  <c r="AM543" i="5"/>
  <c r="AO543" i="5" s="1"/>
  <c r="AM542" i="5"/>
  <c r="AO542" i="5" s="1"/>
  <c r="AM541" i="5"/>
  <c r="AO541" i="5" s="1"/>
  <c r="AM540" i="5"/>
  <c r="AO540" i="5" s="1"/>
  <c r="AM539" i="5"/>
  <c r="AO539" i="5" s="1"/>
  <c r="AM538" i="5"/>
  <c r="AO538" i="5" s="1"/>
  <c r="AM537" i="5"/>
  <c r="AO537" i="5" s="1"/>
  <c r="AM536" i="5"/>
  <c r="AO536" i="5" s="1"/>
  <c r="AM535" i="5"/>
  <c r="AO535" i="5" s="1"/>
  <c r="AM534" i="5"/>
  <c r="AO534" i="5" s="1"/>
  <c r="AM533" i="5"/>
  <c r="AO533" i="5" s="1"/>
  <c r="AM532" i="5"/>
  <c r="AO532" i="5" s="1"/>
  <c r="AM531" i="5"/>
  <c r="AO531" i="5" s="1"/>
  <c r="AM530" i="5"/>
  <c r="AO530" i="5" s="1"/>
  <c r="AM529" i="5"/>
  <c r="AO529" i="5" s="1"/>
  <c r="AM528" i="5"/>
  <c r="AO528" i="5" s="1"/>
  <c r="AM527" i="5"/>
  <c r="AO527" i="5" s="1"/>
  <c r="AM526" i="5"/>
  <c r="AO526" i="5" s="1"/>
  <c r="AM525" i="5"/>
  <c r="AO525" i="5" s="1"/>
  <c r="AM524" i="5"/>
  <c r="AO524" i="5" s="1"/>
  <c r="AM523" i="5"/>
  <c r="AO523" i="5" s="1"/>
  <c r="AM522" i="5"/>
  <c r="AO522" i="5" s="1"/>
  <c r="AM521" i="5"/>
  <c r="AO521" i="5" s="1"/>
  <c r="AM520" i="5"/>
  <c r="AO520" i="5" s="1"/>
  <c r="AM519" i="5"/>
  <c r="AO519" i="5" s="1"/>
  <c r="AM518" i="5"/>
  <c r="AO518" i="5" s="1"/>
  <c r="AM517" i="5"/>
  <c r="AO517" i="5" s="1"/>
  <c r="AM516" i="5"/>
  <c r="AO516" i="5" s="1"/>
  <c r="AM515" i="5"/>
  <c r="AO515" i="5" s="1"/>
  <c r="AM514" i="5"/>
  <c r="AO514" i="5" s="1"/>
  <c r="AM513" i="5"/>
  <c r="AO513" i="5" s="1"/>
  <c r="AM512" i="5"/>
  <c r="AO512" i="5" s="1"/>
  <c r="AM511" i="5"/>
  <c r="AO511" i="5" s="1"/>
  <c r="AM510" i="5"/>
  <c r="AO510" i="5" s="1"/>
  <c r="AM509" i="5"/>
  <c r="AO509" i="5" s="1"/>
  <c r="AM508" i="5"/>
  <c r="AO508" i="5" s="1"/>
  <c r="AM507" i="5"/>
  <c r="AO507" i="5" s="1"/>
  <c r="AM506" i="5"/>
  <c r="AO506" i="5" s="1"/>
  <c r="AM505" i="5"/>
  <c r="AO505" i="5" s="1"/>
  <c r="AM504" i="5"/>
  <c r="AO504" i="5" s="1"/>
  <c r="AM503" i="5"/>
  <c r="AO503" i="5" s="1"/>
  <c r="AM502" i="5"/>
  <c r="AO502" i="5" s="1"/>
  <c r="AM501" i="5"/>
  <c r="AO501" i="5" s="1"/>
  <c r="AM500" i="5"/>
  <c r="AO500" i="5" s="1"/>
  <c r="AM499" i="5"/>
  <c r="AO499" i="5" s="1"/>
  <c r="AM498" i="5"/>
  <c r="AO498" i="5" s="1"/>
  <c r="AM497" i="5"/>
  <c r="AO497" i="5" s="1"/>
  <c r="AM496" i="5"/>
  <c r="AO496" i="5" s="1"/>
  <c r="AM495" i="5"/>
  <c r="AO495" i="5" s="1"/>
  <c r="AM494" i="5"/>
  <c r="AO494" i="5" s="1"/>
  <c r="AM493" i="5"/>
  <c r="AO493" i="5" s="1"/>
  <c r="AM492" i="5"/>
  <c r="AO492" i="5" s="1"/>
  <c r="AM491" i="5"/>
  <c r="AO491" i="5" s="1"/>
  <c r="AM490" i="5"/>
  <c r="AO490" i="5" s="1"/>
  <c r="AM489" i="5"/>
  <c r="AO489" i="5" s="1"/>
  <c r="AM488" i="5"/>
  <c r="AO488" i="5" s="1"/>
  <c r="AM487" i="5"/>
  <c r="AO487" i="5" s="1"/>
  <c r="AM486" i="5"/>
  <c r="AO486" i="5" s="1"/>
  <c r="AM485" i="5"/>
  <c r="AO485" i="5" s="1"/>
  <c r="AM484" i="5"/>
  <c r="AO484" i="5" s="1"/>
  <c r="AM483" i="5"/>
  <c r="AO483" i="5" s="1"/>
  <c r="AM482" i="5"/>
  <c r="AO482" i="5" s="1"/>
  <c r="AM481" i="5"/>
  <c r="AO481" i="5" s="1"/>
  <c r="AM480" i="5"/>
  <c r="AO480" i="5" s="1"/>
  <c r="AM479" i="5"/>
  <c r="AO479" i="5" s="1"/>
  <c r="AM478" i="5"/>
  <c r="AO478" i="5" s="1"/>
  <c r="AM477" i="5"/>
  <c r="AO477" i="5" s="1"/>
  <c r="AM476" i="5"/>
  <c r="AO476" i="5" s="1"/>
  <c r="AM475" i="5"/>
  <c r="AO475" i="5" s="1"/>
  <c r="AM474" i="5"/>
  <c r="AO474" i="5" s="1"/>
  <c r="AM473" i="5"/>
  <c r="AO473" i="5" s="1"/>
  <c r="AM472" i="5"/>
  <c r="AO472" i="5" s="1"/>
  <c r="AM471" i="5"/>
  <c r="AO471" i="5" s="1"/>
  <c r="AM470" i="5"/>
  <c r="AO470" i="5" s="1"/>
  <c r="AM469" i="5"/>
  <c r="AO469" i="5" s="1"/>
  <c r="AM468" i="5"/>
  <c r="AO468" i="5" s="1"/>
  <c r="AM467" i="5"/>
  <c r="AO467" i="5" s="1"/>
  <c r="AM466" i="5"/>
  <c r="AO466" i="5" s="1"/>
  <c r="AM465" i="5"/>
  <c r="AO465" i="5" s="1"/>
  <c r="AM464" i="5"/>
  <c r="AO464" i="5" s="1"/>
  <c r="AM463" i="5"/>
  <c r="AO463" i="5" s="1"/>
  <c r="AM462" i="5"/>
  <c r="AO462" i="5" s="1"/>
  <c r="AM461" i="5"/>
  <c r="AO461" i="5" s="1"/>
  <c r="AM460" i="5"/>
  <c r="AO460" i="5" s="1"/>
  <c r="AM459" i="5"/>
  <c r="AO459" i="5" s="1"/>
  <c r="AM458" i="5"/>
  <c r="AO458" i="5" s="1"/>
  <c r="AM457" i="5"/>
  <c r="AO457" i="5" s="1"/>
  <c r="AM456" i="5"/>
  <c r="AO456" i="5" s="1"/>
  <c r="AM455" i="5"/>
  <c r="AO455" i="5" s="1"/>
  <c r="AM454" i="5"/>
  <c r="AO454" i="5" s="1"/>
  <c r="AM453" i="5"/>
  <c r="AO453" i="5" s="1"/>
  <c r="AM452" i="5"/>
  <c r="AO452" i="5" s="1"/>
  <c r="AM451" i="5"/>
  <c r="AO451" i="5" s="1"/>
  <c r="AM450" i="5"/>
  <c r="AO450" i="5" s="1"/>
  <c r="AM449" i="5"/>
  <c r="AO449" i="5" s="1"/>
  <c r="AM448" i="5"/>
  <c r="AO448" i="5" s="1"/>
  <c r="AM447" i="5"/>
  <c r="AO447" i="5" s="1"/>
  <c r="AM446" i="5"/>
  <c r="AO446" i="5" s="1"/>
  <c r="AM445" i="5"/>
  <c r="AO445" i="5" s="1"/>
  <c r="AM444" i="5"/>
  <c r="AO444" i="5" s="1"/>
  <c r="AM443" i="5"/>
  <c r="AO443" i="5" s="1"/>
  <c r="AM442" i="5"/>
  <c r="AO442" i="5" s="1"/>
  <c r="AM441" i="5"/>
  <c r="AO441" i="5" s="1"/>
  <c r="AM440" i="5"/>
  <c r="AO440" i="5" s="1"/>
  <c r="AM439" i="5"/>
  <c r="AO439" i="5" s="1"/>
  <c r="AM438" i="5"/>
  <c r="AO438" i="5" s="1"/>
  <c r="AM437" i="5"/>
  <c r="AO437" i="5" s="1"/>
  <c r="AM436" i="5"/>
  <c r="AO436" i="5" s="1"/>
  <c r="AM435" i="5"/>
  <c r="AO435" i="5" s="1"/>
  <c r="AM434" i="5"/>
  <c r="AO434" i="5" s="1"/>
  <c r="AM433" i="5"/>
  <c r="AO433" i="5" s="1"/>
  <c r="AM432" i="5"/>
  <c r="AO432" i="5" s="1"/>
  <c r="AM431" i="5"/>
  <c r="AO431" i="5" s="1"/>
  <c r="AM430" i="5"/>
  <c r="AO430" i="5" s="1"/>
  <c r="AM429" i="5"/>
  <c r="AO429" i="5" s="1"/>
  <c r="AM428" i="5"/>
  <c r="AO428" i="5" s="1"/>
  <c r="AM427" i="5"/>
  <c r="AO427" i="5" s="1"/>
  <c r="AM426" i="5"/>
  <c r="AO426" i="5" s="1"/>
  <c r="AM425" i="5"/>
  <c r="AO425" i="5" s="1"/>
  <c r="AM424" i="5"/>
  <c r="AO424" i="5" s="1"/>
  <c r="AM423" i="5"/>
  <c r="AO423" i="5" s="1"/>
  <c r="AM422" i="5"/>
  <c r="AO422" i="5" s="1"/>
  <c r="AM421" i="5"/>
  <c r="AO421" i="5" s="1"/>
  <c r="AM420" i="5"/>
  <c r="AO420" i="5" s="1"/>
  <c r="AM419" i="5"/>
  <c r="AO419" i="5" s="1"/>
  <c r="AM418" i="5"/>
  <c r="AO418" i="5" s="1"/>
  <c r="AM417" i="5"/>
  <c r="AO417" i="5" s="1"/>
  <c r="AM416" i="5"/>
  <c r="AO416" i="5" s="1"/>
  <c r="AM415" i="5"/>
  <c r="AO415" i="5" s="1"/>
  <c r="AM414" i="5"/>
  <c r="AO414" i="5" s="1"/>
  <c r="AM413" i="5"/>
  <c r="AO413" i="5" s="1"/>
  <c r="AM412" i="5"/>
  <c r="AO412" i="5" s="1"/>
  <c r="AM411" i="5"/>
  <c r="AO411" i="5" s="1"/>
  <c r="AM410" i="5"/>
  <c r="AO410" i="5" s="1"/>
  <c r="AM409" i="5"/>
  <c r="AO409" i="5" s="1"/>
  <c r="AM408" i="5"/>
  <c r="AO408" i="5" s="1"/>
  <c r="AM407" i="5"/>
  <c r="AO407" i="5" s="1"/>
  <c r="AM406" i="5"/>
  <c r="AO406" i="5" s="1"/>
  <c r="AM405" i="5"/>
  <c r="AO405" i="5" s="1"/>
  <c r="AM404" i="5"/>
  <c r="AO404" i="5" s="1"/>
  <c r="AM403" i="5"/>
  <c r="AO403" i="5" s="1"/>
  <c r="AM402" i="5"/>
  <c r="AO402" i="5" s="1"/>
  <c r="AM401" i="5"/>
  <c r="AO401" i="5" s="1"/>
  <c r="AM400" i="5"/>
  <c r="AO400" i="5" s="1"/>
  <c r="AM399" i="5"/>
  <c r="AO399" i="5" s="1"/>
  <c r="AM398" i="5"/>
  <c r="AO398" i="5" s="1"/>
  <c r="AM397" i="5"/>
  <c r="AO397" i="5" s="1"/>
  <c r="AM396" i="5"/>
  <c r="AO396" i="5" s="1"/>
  <c r="AM395" i="5"/>
  <c r="AO395" i="5" s="1"/>
  <c r="AM394" i="5"/>
  <c r="AO394" i="5" s="1"/>
  <c r="AM393" i="5"/>
  <c r="AO393" i="5" s="1"/>
  <c r="AM392" i="5"/>
  <c r="AO392" i="5" s="1"/>
  <c r="AM391" i="5"/>
  <c r="AO391" i="5" s="1"/>
  <c r="AM390" i="5"/>
  <c r="AO390" i="5" s="1"/>
  <c r="AM389" i="5"/>
  <c r="AO389" i="5" s="1"/>
  <c r="AM388" i="5"/>
  <c r="AO388" i="5" s="1"/>
  <c r="AM387" i="5"/>
  <c r="AO387" i="5" s="1"/>
  <c r="AM386" i="5"/>
  <c r="AO386" i="5" s="1"/>
  <c r="AM385" i="5"/>
  <c r="AO385" i="5" s="1"/>
  <c r="AM384" i="5"/>
  <c r="AO384" i="5" s="1"/>
  <c r="AM383" i="5"/>
  <c r="AO383" i="5" s="1"/>
  <c r="AM382" i="5"/>
  <c r="AO382" i="5" s="1"/>
  <c r="AM381" i="5"/>
  <c r="AO381" i="5" s="1"/>
  <c r="AM380" i="5"/>
  <c r="AO380" i="5" s="1"/>
  <c r="AM379" i="5"/>
  <c r="AO379" i="5" s="1"/>
  <c r="AM378" i="5"/>
  <c r="AO378" i="5" s="1"/>
  <c r="AM377" i="5"/>
  <c r="AO377" i="5" s="1"/>
  <c r="AM376" i="5"/>
  <c r="AO376" i="5" s="1"/>
  <c r="AM375" i="5"/>
  <c r="AO375" i="5" s="1"/>
  <c r="AM374" i="5"/>
  <c r="AO374" i="5" s="1"/>
  <c r="AM373" i="5"/>
  <c r="AO373" i="5" s="1"/>
  <c r="AM372" i="5"/>
  <c r="AO372" i="5" s="1"/>
  <c r="AM371" i="5"/>
  <c r="AO371" i="5" s="1"/>
  <c r="AM370" i="5"/>
  <c r="AO370" i="5" s="1"/>
  <c r="AM369" i="5"/>
  <c r="AO369" i="5" s="1"/>
  <c r="AM368" i="5"/>
  <c r="AO368" i="5" s="1"/>
  <c r="AM367" i="5"/>
  <c r="AO367" i="5" s="1"/>
  <c r="AM366" i="5"/>
  <c r="AO366" i="5" s="1"/>
  <c r="AM365" i="5"/>
  <c r="AO365" i="5" s="1"/>
  <c r="AM364" i="5"/>
  <c r="AO364" i="5" s="1"/>
  <c r="AM363" i="5"/>
  <c r="AO363" i="5" s="1"/>
  <c r="AM362" i="5"/>
  <c r="AO362" i="5" s="1"/>
  <c r="AM361" i="5"/>
  <c r="AO361" i="5" s="1"/>
  <c r="AM360" i="5"/>
  <c r="AO360" i="5" s="1"/>
  <c r="AM359" i="5"/>
  <c r="AO359" i="5" s="1"/>
  <c r="AM358" i="5"/>
  <c r="AO358" i="5" s="1"/>
  <c r="AM357" i="5"/>
  <c r="AO357" i="5" s="1"/>
  <c r="AM356" i="5"/>
  <c r="AO356" i="5" s="1"/>
  <c r="AM355" i="5"/>
  <c r="AO355" i="5" s="1"/>
  <c r="AM354" i="5"/>
  <c r="AO354" i="5" s="1"/>
  <c r="AM353" i="5"/>
  <c r="AO353" i="5" s="1"/>
  <c r="AM352" i="5"/>
  <c r="AO352" i="5" s="1"/>
  <c r="AM351" i="5"/>
  <c r="AO351" i="5" s="1"/>
  <c r="AM350" i="5"/>
  <c r="AO350" i="5" s="1"/>
  <c r="AM349" i="5"/>
  <c r="AO349" i="5" s="1"/>
  <c r="AM348" i="5"/>
  <c r="AO348" i="5" s="1"/>
  <c r="AM347" i="5"/>
  <c r="AO347" i="5" s="1"/>
  <c r="AM346" i="5"/>
  <c r="AO346" i="5" s="1"/>
  <c r="AM345" i="5"/>
  <c r="AO345" i="5" s="1"/>
  <c r="AM344" i="5"/>
  <c r="AO344" i="5" s="1"/>
  <c r="AM343" i="5"/>
  <c r="AO343" i="5" s="1"/>
  <c r="AM342" i="5"/>
  <c r="AO342" i="5" s="1"/>
  <c r="AM341" i="5"/>
  <c r="AO341" i="5" s="1"/>
  <c r="AM340" i="5"/>
  <c r="AO340" i="5" s="1"/>
  <c r="AM339" i="5"/>
  <c r="AO339" i="5" s="1"/>
  <c r="AM338" i="5"/>
  <c r="AO338" i="5" s="1"/>
  <c r="AM337" i="5"/>
  <c r="AO337" i="5" s="1"/>
  <c r="AM336" i="5"/>
  <c r="AO336" i="5" s="1"/>
  <c r="AM335" i="5"/>
  <c r="AO335" i="5" s="1"/>
  <c r="AM334" i="5"/>
  <c r="AO334" i="5" s="1"/>
  <c r="AM333" i="5"/>
  <c r="AO333" i="5" s="1"/>
  <c r="AM332" i="5"/>
  <c r="AO332" i="5" s="1"/>
  <c r="AM331" i="5"/>
  <c r="AO331" i="5" s="1"/>
  <c r="AM330" i="5"/>
  <c r="AO330" i="5" s="1"/>
  <c r="AM329" i="5"/>
  <c r="AO329" i="5" s="1"/>
  <c r="AM328" i="5"/>
  <c r="AO328" i="5" s="1"/>
  <c r="AM327" i="5"/>
  <c r="AO327" i="5" s="1"/>
  <c r="AM326" i="5"/>
  <c r="AO326" i="5" s="1"/>
  <c r="AM325" i="5"/>
  <c r="AO325" i="5" s="1"/>
  <c r="AM324" i="5"/>
  <c r="AO324" i="5" s="1"/>
  <c r="AM323" i="5"/>
  <c r="AO323" i="5" s="1"/>
  <c r="AM322" i="5"/>
  <c r="AO322" i="5" s="1"/>
  <c r="AM321" i="5"/>
  <c r="AO321" i="5" s="1"/>
  <c r="AM320" i="5"/>
  <c r="AO320" i="5" s="1"/>
  <c r="AM319" i="5"/>
  <c r="AO319" i="5" s="1"/>
  <c r="AM318" i="5"/>
  <c r="AO318" i="5" s="1"/>
  <c r="AM317" i="5"/>
  <c r="AO317" i="5" s="1"/>
  <c r="AM316" i="5"/>
  <c r="AO316" i="5" s="1"/>
  <c r="AM315" i="5"/>
  <c r="AO315" i="5" s="1"/>
  <c r="AM314" i="5"/>
  <c r="AO314" i="5" s="1"/>
  <c r="AM313" i="5"/>
  <c r="AO313" i="5" s="1"/>
  <c r="AM312" i="5"/>
  <c r="AO312" i="5" s="1"/>
  <c r="AM311" i="5"/>
  <c r="AO311" i="5" s="1"/>
  <c r="AM310" i="5"/>
  <c r="AO310" i="5" s="1"/>
  <c r="AM309" i="5"/>
  <c r="AO309" i="5" s="1"/>
  <c r="AM308" i="5"/>
  <c r="AO308" i="5" s="1"/>
  <c r="AM307" i="5"/>
  <c r="AO307" i="5" s="1"/>
  <c r="AM306" i="5"/>
  <c r="AO306" i="5" s="1"/>
  <c r="AM305" i="5"/>
  <c r="AO305" i="5" s="1"/>
  <c r="AM304" i="5"/>
  <c r="AO304" i="5" s="1"/>
  <c r="AM303" i="5"/>
  <c r="AO303" i="5" s="1"/>
  <c r="AM302" i="5"/>
  <c r="AO302" i="5" s="1"/>
  <c r="AM301" i="5"/>
  <c r="AO301" i="5" s="1"/>
  <c r="AM300" i="5"/>
  <c r="AO300" i="5" s="1"/>
  <c r="AM299" i="5"/>
  <c r="AO299" i="5" s="1"/>
  <c r="AM298" i="5"/>
  <c r="AO298" i="5" s="1"/>
  <c r="AM297" i="5"/>
  <c r="AO297" i="5" s="1"/>
  <c r="AM296" i="5"/>
  <c r="AO296" i="5" s="1"/>
  <c r="AM295" i="5"/>
  <c r="AO295" i="5" s="1"/>
  <c r="AM294" i="5"/>
  <c r="AO294" i="5" s="1"/>
  <c r="AM293" i="5"/>
  <c r="AO293" i="5" s="1"/>
  <c r="AM292" i="5"/>
  <c r="AO292" i="5" s="1"/>
  <c r="AM291" i="5"/>
  <c r="AO291" i="5" s="1"/>
  <c r="AM290" i="5"/>
  <c r="AO290" i="5" s="1"/>
  <c r="AM289" i="5"/>
  <c r="AO289" i="5" s="1"/>
  <c r="AM288" i="5"/>
  <c r="AO288" i="5" s="1"/>
  <c r="AM287" i="5"/>
  <c r="AO287" i="5" s="1"/>
  <c r="AM286" i="5"/>
  <c r="AO286" i="5" s="1"/>
  <c r="AM285" i="5"/>
  <c r="AO285" i="5" s="1"/>
  <c r="AM284" i="5"/>
  <c r="AO284" i="5" s="1"/>
  <c r="AM283" i="5"/>
  <c r="AO283" i="5" s="1"/>
  <c r="AM282" i="5"/>
  <c r="AO282" i="5" s="1"/>
  <c r="AM281" i="5"/>
  <c r="AO281" i="5" s="1"/>
  <c r="AM280" i="5"/>
  <c r="AO280" i="5" s="1"/>
  <c r="AM279" i="5"/>
  <c r="AO279" i="5" s="1"/>
  <c r="AM278" i="5"/>
  <c r="AO278" i="5" s="1"/>
  <c r="AM277" i="5"/>
  <c r="AO277" i="5" s="1"/>
  <c r="AM276" i="5"/>
  <c r="AO276" i="5" s="1"/>
  <c r="AM275" i="5"/>
  <c r="AO275" i="5" s="1"/>
  <c r="AM274" i="5"/>
  <c r="AO274" i="5" s="1"/>
  <c r="AM273" i="5"/>
  <c r="AO273" i="5" s="1"/>
  <c r="AM272" i="5"/>
  <c r="AO272" i="5" s="1"/>
  <c r="AM271" i="5"/>
  <c r="AO271" i="5" s="1"/>
  <c r="AM270" i="5"/>
  <c r="AO270" i="5" s="1"/>
  <c r="AM269" i="5"/>
  <c r="AO269" i="5" s="1"/>
  <c r="AM268" i="5"/>
  <c r="AO268" i="5" s="1"/>
  <c r="AM267" i="5"/>
  <c r="AO267" i="5" s="1"/>
  <c r="AM266" i="5"/>
  <c r="AO266" i="5" s="1"/>
  <c r="AM265" i="5"/>
  <c r="AO265" i="5" s="1"/>
  <c r="AM264" i="5"/>
  <c r="AO264" i="5" s="1"/>
  <c r="AM263" i="5"/>
  <c r="AO263" i="5" s="1"/>
  <c r="AM262" i="5"/>
  <c r="AO262" i="5" s="1"/>
  <c r="AM261" i="5"/>
  <c r="AO261" i="5" s="1"/>
  <c r="AM260" i="5"/>
  <c r="AO260" i="5" s="1"/>
  <c r="AM259" i="5"/>
  <c r="AO259" i="5" s="1"/>
  <c r="AM258" i="5"/>
  <c r="AO258" i="5" s="1"/>
  <c r="AM257" i="5"/>
  <c r="AO257" i="5" s="1"/>
  <c r="AM256" i="5"/>
  <c r="AO256" i="5" s="1"/>
  <c r="AM255" i="5"/>
  <c r="AO255" i="5" s="1"/>
  <c r="AM254" i="5"/>
  <c r="AO254" i="5" s="1"/>
  <c r="AM253" i="5"/>
  <c r="AO253" i="5" s="1"/>
  <c r="AM252" i="5"/>
  <c r="AO252" i="5" s="1"/>
  <c r="AM251" i="5"/>
  <c r="AO251" i="5" s="1"/>
  <c r="AM250" i="5"/>
  <c r="AO250" i="5" s="1"/>
  <c r="AM249" i="5"/>
  <c r="AO249" i="5" s="1"/>
  <c r="AM248" i="5"/>
  <c r="AO248" i="5" s="1"/>
  <c r="AM247" i="5"/>
  <c r="AO247" i="5" s="1"/>
  <c r="AM246" i="5"/>
  <c r="AO246" i="5" s="1"/>
  <c r="AM245" i="5"/>
  <c r="AO245" i="5" s="1"/>
  <c r="AM244" i="5"/>
  <c r="AO244" i="5" s="1"/>
  <c r="AM243" i="5"/>
  <c r="AO243" i="5" s="1"/>
  <c r="AM242" i="5"/>
  <c r="AO242" i="5" s="1"/>
  <c r="AM241" i="5"/>
  <c r="AO241" i="5" s="1"/>
  <c r="AM240" i="5"/>
  <c r="AO240" i="5" s="1"/>
  <c r="AM239" i="5"/>
  <c r="AO239" i="5" s="1"/>
  <c r="AM238" i="5"/>
  <c r="AO238" i="5" s="1"/>
  <c r="AM237" i="5"/>
  <c r="AO237" i="5" s="1"/>
  <c r="AM236" i="5"/>
  <c r="AO236" i="5" s="1"/>
  <c r="AM235" i="5"/>
  <c r="AO235" i="5" s="1"/>
  <c r="AM234" i="5"/>
  <c r="AO234" i="5" s="1"/>
  <c r="AM233" i="5"/>
  <c r="AO233" i="5" s="1"/>
  <c r="AM232" i="5"/>
  <c r="AO232" i="5" s="1"/>
  <c r="AM231" i="5"/>
  <c r="AO231" i="5" s="1"/>
  <c r="AM230" i="5"/>
  <c r="AO230" i="5" s="1"/>
  <c r="AM229" i="5"/>
  <c r="AO229" i="5" s="1"/>
  <c r="AM228" i="5"/>
  <c r="AO228" i="5" s="1"/>
  <c r="AM227" i="5"/>
  <c r="AO227" i="5" s="1"/>
  <c r="AM226" i="5"/>
  <c r="AO226" i="5" s="1"/>
  <c r="AM225" i="5"/>
  <c r="AO225" i="5" s="1"/>
  <c r="AM224" i="5"/>
  <c r="AO224" i="5" s="1"/>
  <c r="AM223" i="5"/>
  <c r="AO223" i="5" s="1"/>
  <c r="AM222" i="5"/>
  <c r="AO222" i="5" s="1"/>
  <c r="AM221" i="5"/>
  <c r="AO221" i="5" s="1"/>
  <c r="AM220" i="5"/>
  <c r="AO220" i="5" s="1"/>
  <c r="AM219" i="5"/>
  <c r="AO219" i="5" s="1"/>
  <c r="AM218" i="5"/>
  <c r="AO218" i="5" s="1"/>
  <c r="AM217" i="5"/>
  <c r="AO217" i="5" s="1"/>
  <c r="AM216" i="5"/>
  <c r="AO216" i="5" s="1"/>
  <c r="AM215" i="5"/>
  <c r="AO215" i="5" s="1"/>
  <c r="AM214" i="5"/>
  <c r="AO214" i="5" s="1"/>
  <c r="AM213" i="5"/>
  <c r="AO213" i="5" s="1"/>
  <c r="AM212" i="5"/>
  <c r="AO212" i="5" s="1"/>
  <c r="AM211" i="5"/>
  <c r="AO211" i="5" s="1"/>
  <c r="AM210" i="5"/>
  <c r="AO210" i="5" s="1"/>
  <c r="AM209" i="5"/>
  <c r="AO209" i="5" s="1"/>
  <c r="AM208" i="5"/>
  <c r="AO208" i="5" s="1"/>
  <c r="AM207" i="5"/>
  <c r="AO207" i="5" s="1"/>
  <c r="AM206" i="5"/>
  <c r="AO206" i="5" s="1"/>
  <c r="AM205" i="5"/>
  <c r="AO205" i="5" s="1"/>
  <c r="AM204" i="5"/>
  <c r="AO204" i="5" s="1"/>
  <c r="AM203" i="5"/>
  <c r="AO203" i="5" s="1"/>
  <c r="AM202" i="5"/>
  <c r="AO202" i="5" s="1"/>
  <c r="AM201" i="5"/>
  <c r="AO201" i="5" s="1"/>
  <c r="AM200" i="5"/>
  <c r="AO200" i="5" s="1"/>
  <c r="AM199" i="5"/>
  <c r="AO199" i="5" s="1"/>
  <c r="AM198" i="5"/>
  <c r="AO198" i="5" s="1"/>
  <c r="AM197" i="5"/>
  <c r="AO197" i="5" s="1"/>
  <c r="AM196" i="5"/>
  <c r="AO196" i="5" s="1"/>
  <c r="AM195" i="5"/>
  <c r="AO195" i="5" s="1"/>
  <c r="AM194" i="5"/>
  <c r="AO194" i="5" s="1"/>
  <c r="AM193" i="5"/>
  <c r="AO193" i="5" s="1"/>
  <c r="AM192" i="5"/>
  <c r="AO192" i="5" s="1"/>
  <c r="AM191" i="5"/>
  <c r="AO191" i="5" s="1"/>
  <c r="AM190" i="5"/>
  <c r="AO190" i="5" s="1"/>
  <c r="AM189" i="5"/>
  <c r="AO189" i="5" s="1"/>
  <c r="AM188" i="5"/>
  <c r="AO188" i="5" s="1"/>
  <c r="AM187" i="5"/>
  <c r="AO187" i="5" s="1"/>
  <c r="AM186" i="5"/>
  <c r="AO186" i="5" s="1"/>
  <c r="AM185" i="5"/>
  <c r="AO185" i="5" s="1"/>
  <c r="AM184" i="5"/>
  <c r="AO184" i="5" s="1"/>
  <c r="AM183" i="5"/>
  <c r="AO183" i="5" s="1"/>
  <c r="AM182" i="5"/>
  <c r="AO182" i="5" s="1"/>
  <c r="AM181" i="5"/>
  <c r="AO181" i="5" s="1"/>
  <c r="AM180" i="5"/>
  <c r="AO180" i="5" s="1"/>
  <c r="AM179" i="5"/>
  <c r="AO179" i="5" s="1"/>
  <c r="AM178" i="5"/>
  <c r="AO178" i="5" s="1"/>
  <c r="AM177" i="5"/>
  <c r="AO177" i="5" s="1"/>
  <c r="AM176" i="5"/>
  <c r="AO176" i="5" s="1"/>
  <c r="AM175" i="5"/>
  <c r="AO175" i="5" s="1"/>
  <c r="AM174" i="5"/>
  <c r="AO174" i="5" s="1"/>
  <c r="AM173" i="5"/>
  <c r="AO173" i="5" s="1"/>
  <c r="AM172" i="5"/>
  <c r="AO172" i="5" s="1"/>
  <c r="AM171" i="5"/>
  <c r="AO171" i="5" s="1"/>
  <c r="AM170" i="5"/>
  <c r="AO170" i="5" s="1"/>
  <c r="AM169" i="5"/>
  <c r="AO169" i="5" s="1"/>
  <c r="AM168" i="5"/>
  <c r="AO168" i="5" s="1"/>
  <c r="AM167" i="5"/>
  <c r="AO167" i="5" s="1"/>
  <c r="AM166" i="5"/>
  <c r="AO166" i="5" s="1"/>
  <c r="AM165" i="5"/>
  <c r="AO165" i="5" s="1"/>
  <c r="AM164" i="5"/>
  <c r="AO164" i="5" s="1"/>
  <c r="AM163" i="5"/>
  <c r="AO163" i="5" s="1"/>
  <c r="AM162" i="5"/>
  <c r="AO162" i="5" s="1"/>
  <c r="AM161" i="5"/>
  <c r="AO161" i="5" s="1"/>
  <c r="AM160" i="5"/>
  <c r="AO160" i="5" s="1"/>
  <c r="AM159" i="5"/>
  <c r="AO159" i="5" s="1"/>
  <c r="AM158" i="5"/>
  <c r="AO158" i="5" s="1"/>
  <c r="AM157" i="5"/>
  <c r="AO157" i="5" s="1"/>
  <c r="AM156" i="5"/>
  <c r="AO156" i="5" s="1"/>
  <c r="AM155" i="5"/>
  <c r="AO155" i="5" s="1"/>
  <c r="AM154" i="5"/>
  <c r="AO154" i="5" s="1"/>
  <c r="AM153" i="5"/>
  <c r="AO153" i="5" s="1"/>
  <c r="AM152" i="5"/>
  <c r="AO152" i="5" s="1"/>
  <c r="AM151" i="5"/>
  <c r="AO151" i="5" s="1"/>
  <c r="AM150" i="5"/>
  <c r="AO150" i="5" s="1"/>
  <c r="AM149" i="5"/>
  <c r="AO149" i="5" s="1"/>
  <c r="AM148" i="5"/>
  <c r="AO148" i="5" s="1"/>
  <c r="AM147" i="5"/>
  <c r="AO147" i="5" s="1"/>
  <c r="AM146" i="5"/>
  <c r="AO146" i="5" s="1"/>
  <c r="AM145" i="5"/>
  <c r="AO145" i="5" s="1"/>
  <c r="AM144" i="5"/>
  <c r="AO144" i="5" s="1"/>
  <c r="AM143" i="5"/>
  <c r="AO143" i="5" s="1"/>
  <c r="AM142" i="5"/>
  <c r="AO142" i="5" s="1"/>
  <c r="AM141" i="5"/>
  <c r="AO141" i="5" s="1"/>
  <c r="AM140" i="5"/>
  <c r="AO140" i="5" s="1"/>
  <c r="AM139" i="5"/>
  <c r="AO139" i="5" s="1"/>
  <c r="AM138" i="5"/>
  <c r="AO138" i="5" s="1"/>
  <c r="AM137" i="5"/>
  <c r="AO137" i="5" s="1"/>
  <c r="AM136" i="5"/>
  <c r="AO136" i="5" s="1"/>
  <c r="AM135" i="5"/>
  <c r="AO135" i="5" s="1"/>
  <c r="AM134" i="5"/>
  <c r="AO134" i="5" s="1"/>
  <c r="AM133" i="5"/>
  <c r="AO133" i="5" s="1"/>
  <c r="AM132" i="5"/>
  <c r="AO132" i="5" s="1"/>
  <c r="AM131" i="5"/>
  <c r="AO131" i="5" s="1"/>
  <c r="AM130" i="5"/>
  <c r="AO130" i="5" s="1"/>
  <c r="AM129" i="5"/>
  <c r="AO129" i="5" s="1"/>
  <c r="AM128" i="5"/>
  <c r="AO128" i="5" s="1"/>
  <c r="AM127" i="5"/>
  <c r="AO127" i="5" s="1"/>
  <c r="AM126" i="5"/>
  <c r="AO126" i="5" s="1"/>
  <c r="AM125" i="5"/>
  <c r="AO125" i="5" s="1"/>
  <c r="AM124" i="5"/>
  <c r="AO124" i="5" s="1"/>
  <c r="AM123" i="5"/>
  <c r="AO123" i="5" s="1"/>
  <c r="AM122" i="5"/>
  <c r="AO122" i="5" s="1"/>
  <c r="AM121" i="5"/>
  <c r="AO121" i="5" s="1"/>
  <c r="AM120" i="5"/>
  <c r="AO120" i="5" s="1"/>
  <c r="AM119" i="5"/>
  <c r="AO119" i="5" s="1"/>
  <c r="AM118" i="5"/>
  <c r="AO118" i="5" s="1"/>
  <c r="AM117" i="5"/>
  <c r="AO117" i="5" s="1"/>
  <c r="AM116" i="5"/>
  <c r="AO116" i="5" s="1"/>
  <c r="AM115" i="5"/>
  <c r="AO115" i="5" s="1"/>
  <c r="AM114" i="5"/>
  <c r="AO114" i="5" s="1"/>
  <c r="AM113" i="5"/>
  <c r="AO113" i="5" s="1"/>
  <c r="AM112" i="5"/>
  <c r="AO112" i="5" s="1"/>
  <c r="AM111" i="5"/>
  <c r="AO111" i="5" s="1"/>
  <c r="AM110" i="5"/>
  <c r="AO110" i="5" s="1"/>
  <c r="AM109" i="5"/>
  <c r="AO109" i="5" s="1"/>
  <c r="AM108" i="5"/>
  <c r="AO108" i="5" s="1"/>
  <c r="AM107" i="5"/>
  <c r="AO107" i="5" s="1"/>
  <c r="AM106" i="5"/>
  <c r="AO106" i="5" s="1"/>
  <c r="AM105" i="5"/>
  <c r="AO105" i="5" s="1"/>
  <c r="AM104" i="5"/>
  <c r="AO104" i="5" s="1"/>
  <c r="AM103" i="5"/>
  <c r="AO103" i="5" s="1"/>
  <c r="AM102" i="5"/>
  <c r="AO102" i="5" s="1"/>
  <c r="AM101" i="5"/>
  <c r="AO101" i="5" s="1"/>
  <c r="AM100" i="5"/>
  <c r="AO100" i="5" s="1"/>
  <c r="AM99" i="5"/>
  <c r="AO99" i="5" s="1"/>
  <c r="AM98" i="5"/>
  <c r="AO98" i="5" s="1"/>
  <c r="AM97" i="5"/>
  <c r="AO97" i="5" s="1"/>
  <c r="AM96" i="5"/>
  <c r="AO96" i="5" s="1"/>
  <c r="AM95" i="5"/>
  <c r="AO95" i="5" s="1"/>
  <c r="AM94" i="5"/>
  <c r="AO94" i="5" s="1"/>
  <c r="AM93" i="5"/>
  <c r="AO93" i="5" s="1"/>
  <c r="AM92" i="5"/>
  <c r="AO92" i="5" s="1"/>
  <c r="AM91" i="5"/>
  <c r="AO91" i="5" s="1"/>
  <c r="AM90" i="5"/>
  <c r="AO90" i="5" s="1"/>
  <c r="AM89" i="5"/>
  <c r="AO89" i="5" s="1"/>
  <c r="AM88" i="5"/>
  <c r="AO88" i="5" s="1"/>
  <c r="AM87" i="5"/>
  <c r="AO87" i="5" s="1"/>
  <c r="AM86" i="5"/>
  <c r="AO86" i="5" s="1"/>
  <c r="AM85" i="5"/>
  <c r="AO85" i="5" s="1"/>
  <c r="AM84" i="5"/>
  <c r="AO84" i="5" s="1"/>
  <c r="AM83" i="5"/>
  <c r="AO83" i="5" s="1"/>
  <c r="AM82" i="5"/>
  <c r="AO82" i="5" s="1"/>
  <c r="AM81" i="5"/>
  <c r="AO81" i="5" s="1"/>
  <c r="AM80" i="5"/>
  <c r="AO80" i="5" s="1"/>
  <c r="AM79" i="5"/>
  <c r="AO79" i="5" s="1"/>
  <c r="AM78" i="5"/>
  <c r="AO78" i="5" s="1"/>
  <c r="AM77" i="5"/>
  <c r="AO77" i="5" s="1"/>
  <c r="AM76" i="5"/>
  <c r="AO76" i="5" s="1"/>
  <c r="AM75" i="5"/>
  <c r="AO75" i="5" s="1"/>
  <c r="AM74" i="5"/>
  <c r="AO74" i="5" s="1"/>
  <c r="AM73" i="5"/>
  <c r="AO73" i="5" s="1"/>
  <c r="AM72" i="5"/>
  <c r="AO72" i="5" s="1"/>
  <c r="AM71" i="5"/>
  <c r="AO71" i="5" s="1"/>
  <c r="AM70" i="5"/>
  <c r="AO70" i="5" s="1"/>
  <c r="AM69" i="5"/>
  <c r="AO69" i="5" s="1"/>
  <c r="AM68" i="5"/>
  <c r="AO68" i="5" s="1"/>
  <c r="AM67" i="5"/>
  <c r="AO67" i="5" s="1"/>
  <c r="AM66" i="5"/>
  <c r="AO66" i="5" s="1"/>
  <c r="AM65" i="5"/>
  <c r="AO65" i="5" s="1"/>
  <c r="AM64" i="5"/>
  <c r="AO64" i="5" s="1"/>
  <c r="AM63" i="5"/>
  <c r="AO63" i="5" s="1"/>
  <c r="AM62" i="5"/>
  <c r="AO62" i="5" s="1"/>
  <c r="AM61" i="5"/>
  <c r="AO61" i="5" s="1"/>
  <c r="AM60" i="5"/>
  <c r="AO60" i="5" s="1"/>
  <c r="AM59" i="5"/>
  <c r="AO59" i="5" s="1"/>
  <c r="AM58" i="5"/>
  <c r="AO58" i="5" s="1"/>
  <c r="AM57" i="5"/>
  <c r="AO57" i="5" s="1"/>
  <c r="AM56" i="5"/>
  <c r="AO56" i="5" s="1"/>
  <c r="AM55" i="5"/>
  <c r="AO55" i="5" s="1"/>
  <c r="AM54" i="5"/>
  <c r="AO54" i="5" s="1"/>
  <c r="AM53" i="5"/>
  <c r="AO53" i="5" s="1"/>
  <c r="AM52" i="5"/>
  <c r="AO52" i="5" s="1"/>
  <c r="AM51" i="5"/>
  <c r="AO51" i="5" s="1"/>
  <c r="AM50" i="5"/>
  <c r="AO50" i="5" s="1"/>
  <c r="AM49" i="5"/>
  <c r="AO49" i="5" s="1"/>
  <c r="AM48" i="5"/>
  <c r="AO48" i="5" s="1"/>
  <c r="AM47" i="5"/>
  <c r="AO47" i="5" s="1"/>
  <c r="AM46" i="5"/>
  <c r="AO46" i="5" s="1"/>
  <c r="AM45" i="5"/>
  <c r="AO45" i="5" s="1"/>
  <c r="AM44" i="5"/>
  <c r="AO44" i="5" s="1"/>
  <c r="AM43" i="5"/>
  <c r="AO43" i="5" s="1"/>
  <c r="AM42" i="5"/>
  <c r="AO42" i="5" s="1"/>
  <c r="AM41" i="5"/>
  <c r="AO41" i="5" s="1"/>
  <c r="AM40" i="5"/>
  <c r="AO40" i="5" s="1"/>
  <c r="AM39" i="5"/>
  <c r="AO39" i="5" s="1"/>
  <c r="AM38" i="5"/>
  <c r="AO38" i="5" s="1"/>
  <c r="AM37" i="5"/>
  <c r="AO37" i="5" s="1"/>
  <c r="AM36" i="5"/>
  <c r="AO36" i="5" s="1"/>
  <c r="AM35" i="5"/>
  <c r="AO35" i="5" s="1"/>
  <c r="AM34" i="5"/>
  <c r="AO34" i="5" s="1"/>
  <c r="AM33" i="5"/>
  <c r="AO33" i="5" s="1"/>
  <c r="AM32" i="5"/>
  <c r="AO32" i="5" s="1"/>
  <c r="AM31" i="5"/>
  <c r="AO31" i="5" s="1"/>
  <c r="AM30" i="5"/>
  <c r="AO30" i="5" s="1"/>
  <c r="AM29" i="5"/>
  <c r="AO29" i="5" s="1"/>
  <c r="AM28" i="5"/>
  <c r="AO28" i="5" s="1"/>
  <c r="AM27" i="5"/>
  <c r="AO27" i="5" s="1"/>
  <c r="AM26" i="5"/>
  <c r="AO26" i="5" s="1"/>
  <c r="AM25" i="5"/>
  <c r="AO25" i="5" s="1"/>
  <c r="AM24" i="5"/>
  <c r="AO24" i="5" s="1"/>
  <c r="AM23" i="5"/>
  <c r="AO23" i="5" s="1"/>
  <c r="AM22" i="5"/>
  <c r="AO22" i="5" s="1"/>
  <c r="AM21" i="5"/>
  <c r="AO21" i="5" s="1"/>
  <c r="AM20" i="5"/>
  <c r="AO20" i="5" s="1"/>
  <c r="AM19" i="5"/>
  <c r="AO19" i="5" s="1"/>
  <c r="AM18" i="5"/>
  <c r="AO18" i="5" s="1"/>
  <c r="AM17" i="5"/>
  <c r="AO17" i="5" s="1"/>
  <c r="AM16" i="5"/>
  <c r="AO16" i="5" s="1"/>
  <c r="AM15" i="5"/>
  <c r="AO15" i="5" s="1"/>
  <c r="AM14" i="5"/>
  <c r="AO14" i="5" s="1"/>
  <c r="AM13" i="5"/>
  <c r="AO13" i="5" s="1"/>
  <c r="AM12" i="5"/>
  <c r="AO12" i="5" s="1"/>
  <c r="AM11" i="5"/>
  <c r="AO11" i="5" s="1"/>
  <c r="AM10" i="5"/>
  <c r="AO10" i="5" s="1"/>
  <c r="AM9" i="5"/>
  <c r="AO9" i="5" s="1"/>
  <c r="AM8" i="5"/>
  <c r="AO8" i="5" s="1"/>
  <c r="AM7" i="5"/>
  <c r="AO7" i="5" s="1"/>
  <c r="AM6" i="5"/>
  <c r="AO6" i="5" s="1"/>
  <c r="AM5" i="5"/>
  <c r="AO5" i="5" s="1"/>
  <c r="AM4" i="5"/>
  <c r="AO4" i="5" s="1"/>
  <c r="AN701" i="5" l="1"/>
</calcChain>
</file>

<file path=xl/sharedStrings.xml><?xml version="1.0" encoding="utf-8"?>
<sst xmlns="http://schemas.openxmlformats.org/spreadsheetml/2006/main" count="13294" uniqueCount="938">
  <si>
    <t>Indicator</t>
  </si>
  <si>
    <t>Accounts Payable</t>
  </si>
  <si>
    <t>Accounts Payable Administrator</t>
  </si>
  <si>
    <t>Primary Job</t>
  </si>
  <si>
    <t>Group Accounts Payable Manager</t>
  </si>
  <si>
    <t>Accounts Payable Coordinator</t>
  </si>
  <si>
    <t>Accounts Payable Team Leader</t>
  </si>
  <si>
    <t>Auckland Management</t>
  </si>
  <si>
    <t>Chief Casino Officer</t>
  </si>
  <si>
    <t>Chief Operating Officer NZ</t>
  </si>
  <si>
    <t>Executive Assistant to COO</t>
  </si>
  <si>
    <t>ALT Senior Administrator</t>
  </si>
  <si>
    <t>Baccarat Room</t>
  </si>
  <si>
    <t>Baccarat Room Host</t>
  </si>
  <si>
    <t>Baccarat Room F&amp;B</t>
  </si>
  <si>
    <t>Duty Manager</t>
  </si>
  <si>
    <t>Waiter - VIP</t>
  </si>
  <si>
    <t>Black F&amp;B</t>
  </si>
  <si>
    <t>Duty Manager - Casino Restaura</t>
  </si>
  <si>
    <t>Restaurants Manager - Casino</t>
  </si>
  <si>
    <t>Chef de Partie - VIP Gaming</t>
  </si>
  <si>
    <t>Black Gaming Machines</t>
  </si>
  <si>
    <t>VIP Exec Host-Gaming Machines</t>
  </si>
  <si>
    <t>Burger Bar</t>
  </si>
  <si>
    <t>Steward - Andy's</t>
  </si>
  <si>
    <t>Commi Chef-Andy's B&amp;B</t>
  </si>
  <si>
    <t>Jnr Sous Chef - Andy's</t>
  </si>
  <si>
    <t>Head Chef - Andy's Burger&amp;Bar</t>
  </si>
  <si>
    <t>Waiter - Andy's B&amp;B</t>
  </si>
  <si>
    <t>Bartender - Andy's B&amp;B</t>
  </si>
  <si>
    <t>Chef de Partie - Andy's</t>
  </si>
  <si>
    <t>Demi Chef-Andy's B&amp;B</t>
  </si>
  <si>
    <t>Business Development</t>
  </si>
  <si>
    <t>GM Strategy &amp; Investor Relat</t>
  </si>
  <si>
    <t>Cage</t>
  </si>
  <si>
    <t>Cashier Shift Manager</t>
  </si>
  <si>
    <t>Senior Cage Cashier</t>
  </si>
  <si>
    <t xml:space="preserve">Cashier </t>
  </si>
  <si>
    <t>Mgr Cash Services &amp; Support</t>
  </si>
  <si>
    <t>Cage Count Team Members</t>
  </si>
  <si>
    <t>Cage Count Supervisor</t>
  </si>
  <si>
    <t>Cage &amp; Count Operations Mgr</t>
  </si>
  <si>
    <t>Cage Administrator</t>
  </si>
  <si>
    <t>Cage Replenishment Person</t>
  </si>
  <si>
    <t>Secondary Job</t>
  </si>
  <si>
    <t>Capital Projects</t>
  </si>
  <si>
    <t>Project Administrator - NZICC</t>
  </si>
  <si>
    <t>Group GM - NZICC Dev &amp; Tourism</t>
  </si>
  <si>
    <t>Comm Director - NZICC &amp; Hotel</t>
  </si>
  <si>
    <t>Senior Project Co-Ordinator</t>
  </si>
  <si>
    <t>Financial Analyst - NZICC</t>
  </si>
  <si>
    <t>Project Coord - NZICC &amp; Hotel</t>
  </si>
  <si>
    <t>Comm Manager - NZICC &amp; Hotel1</t>
  </si>
  <si>
    <t>Catering &amp; Events</t>
  </si>
  <si>
    <t>Assistant Events Ops Manager</t>
  </si>
  <si>
    <t>CEO</t>
  </si>
  <si>
    <t>EA - CEO</t>
  </si>
  <si>
    <t>Cleaning Services</t>
  </si>
  <si>
    <t xml:space="preserve">Cleaning Services Supervisor </t>
  </si>
  <si>
    <t>Cleaning Services Attendant</t>
  </si>
  <si>
    <t>Window Cleaner</t>
  </si>
  <si>
    <t>Senior Facilities Supervisor</t>
  </si>
  <si>
    <t>Grounds Team Leader</t>
  </si>
  <si>
    <t>Grounds Attendant</t>
  </si>
  <si>
    <t>Cold Larder</t>
  </si>
  <si>
    <t>Jnr Sous Chef - Larder</t>
  </si>
  <si>
    <t>Demi Chef - Larder</t>
  </si>
  <si>
    <t>Chef de Partie - Larder</t>
  </si>
  <si>
    <t>Commi Chef - Larder</t>
  </si>
  <si>
    <t>Steward - Cold Larder</t>
  </si>
  <si>
    <t>Comms &amp; Media Relations</t>
  </si>
  <si>
    <t>Internal Comms Advisor</t>
  </si>
  <si>
    <t>Senior Communications Advisor</t>
  </si>
  <si>
    <t>Internal Communications Mgr</t>
  </si>
  <si>
    <t>Group Communications Manager</t>
  </si>
  <si>
    <t>Community Trust</t>
  </si>
  <si>
    <t>Community Trust Prg &amp; Rel Mgr</t>
  </si>
  <si>
    <t>Community Trust Co-ordinator</t>
  </si>
  <si>
    <t>Conventions Admin</t>
  </si>
  <si>
    <t>Conventions Administrator</t>
  </si>
  <si>
    <t>Events Executive</t>
  </si>
  <si>
    <t>Conventions Executive</t>
  </si>
  <si>
    <t>Conventions Sales</t>
  </si>
  <si>
    <t>Sales Manager</t>
  </si>
  <si>
    <t>Corporate Services</t>
  </si>
  <si>
    <t>Group GM Regulatory Affrs AML</t>
  </si>
  <si>
    <t>General Counsel &amp; Company Secr</t>
  </si>
  <si>
    <t>Corporate Services Executive</t>
  </si>
  <si>
    <t>Senior Legal Counsel</t>
  </si>
  <si>
    <t>AML Compliance &amp; Intel Manager</t>
  </si>
  <si>
    <t>AML Compliance Analyst</t>
  </si>
  <si>
    <t>Legal Counsel</t>
  </si>
  <si>
    <t>Corporate Social Responsibilit</t>
  </si>
  <si>
    <t>Sustainability Manager</t>
  </si>
  <si>
    <t>Development Admin</t>
  </si>
  <si>
    <t>GM - Capital Development</t>
  </si>
  <si>
    <t>Project Manager</t>
  </si>
  <si>
    <t>Auckland Project Delivery Mgr</t>
  </si>
  <si>
    <t>EA - Capital Development Dept</t>
  </si>
  <si>
    <t>Senior Project Manager</t>
  </si>
  <si>
    <t>Project Coordinator Dvlpmt</t>
  </si>
  <si>
    <t>EGM IBIS &amp; Black Room</t>
  </si>
  <si>
    <t>VP - Customer Relations GM</t>
  </si>
  <si>
    <t>IB Host - Gaming Machines</t>
  </si>
  <si>
    <t>EGM IBIS &amp; Platinum Room</t>
  </si>
  <si>
    <t>VP International Business-GMs</t>
  </si>
  <si>
    <t>Engineering Services</t>
  </si>
  <si>
    <t>Trade Assistant</t>
  </si>
  <si>
    <t>Upholsterer</t>
  </si>
  <si>
    <t xml:space="preserve">Unsupervised Electrician </t>
  </si>
  <si>
    <t>Engineering Servc Coordinator</t>
  </si>
  <si>
    <t>Rigging &amp; Maintenance Assist</t>
  </si>
  <si>
    <t>HVAC Plant Trades Assistant</t>
  </si>
  <si>
    <t>HVAC Welder Plant TA</t>
  </si>
  <si>
    <t>Electrical Serviceperson</t>
  </si>
  <si>
    <t>Carpenter</t>
  </si>
  <si>
    <t>Facilities Workflow Supervisor</t>
  </si>
  <si>
    <t>Plumbing and Gas Supervisor</t>
  </si>
  <si>
    <t>HVAC Senior Supervisor</t>
  </si>
  <si>
    <t>Building Services Info Coord</t>
  </si>
  <si>
    <t>Painter</t>
  </si>
  <si>
    <t>Craftsman Plumber</t>
  </si>
  <si>
    <t>HVAC Refrigeration Technician</t>
  </si>
  <si>
    <t>Rigging Team Leader</t>
  </si>
  <si>
    <t>HVAC Refrigeration Plant TA</t>
  </si>
  <si>
    <t>GM - Facilities NZ</t>
  </si>
  <si>
    <t>Facilities Workflow Assistant</t>
  </si>
  <si>
    <t>Facility Services Manager</t>
  </si>
  <si>
    <t>Refrigeration-HVAC Supervisor</t>
  </si>
  <si>
    <t>HVAC Team Leader</t>
  </si>
  <si>
    <t>Engineering Serv Supervisor</t>
  </si>
  <si>
    <t>Facility Services Coordinator</t>
  </si>
  <si>
    <t>Entertainment/Events</t>
  </si>
  <si>
    <t>Corporate Event Manager AKL</t>
  </si>
  <si>
    <t>F&amp;B Talent Staffing</t>
  </si>
  <si>
    <t>Bartender</t>
  </si>
  <si>
    <t>Waiter</t>
  </si>
  <si>
    <t>Busser</t>
  </si>
  <si>
    <t>Supervisor</t>
  </si>
  <si>
    <t>Junior Sous Chef</t>
  </si>
  <si>
    <t>Barista</t>
  </si>
  <si>
    <t>Chef de Partie</t>
  </si>
  <si>
    <t>Senior Waiter</t>
  </si>
  <si>
    <t>Demi Chef</t>
  </si>
  <si>
    <t>Host</t>
  </si>
  <si>
    <t>Tower Res Coordinator</t>
  </si>
  <si>
    <t>Team Leader</t>
  </si>
  <si>
    <t>Senior Bartender</t>
  </si>
  <si>
    <t>Commis Chef</t>
  </si>
  <si>
    <t>Senior Host Cashier</t>
  </si>
  <si>
    <t>Host Cashier</t>
  </si>
  <si>
    <t>Pantry Hand</t>
  </si>
  <si>
    <t>Senior Barista</t>
  </si>
  <si>
    <t>Federal Delicatessen</t>
  </si>
  <si>
    <t>Snr Sous Chef - Federal Deli</t>
  </si>
  <si>
    <t>Senior Bartender -Federal Deli</t>
  </si>
  <si>
    <t>Steward - Federal Deli</t>
  </si>
  <si>
    <t>Waiter - Federal Delicatessen</t>
  </si>
  <si>
    <t>Junior Sous Chef - Fed Deli</t>
  </si>
  <si>
    <t>Duty Manager - Fed Deli</t>
  </si>
  <si>
    <t>Sous Chef - Federal Deli</t>
  </si>
  <si>
    <t>Chef de Partie - Federal Deli</t>
  </si>
  <si>
    <t>Demi Chef - Federal Deli</t>
  </si>
  <si>
    <t>Commi Chef - Federal Deli</t>
  </si>
  <si>
    <t>Senior Waiter - Federal Deli</t>
  </si>
  <si>
    <t>Bartender - Federal Deli</t>
  </si>
  <si>
    <t>Restaurant Manager - Fed Deli</t>
  </si>
  <si>
    <t>Busser - Federal Deli</t>
  </si>
  <si>
    <t>Finance</t>
  </si>
  <si>
    <t>Taxation Manager</t>
  </si>
  <si>
    <t>Group Finance Systems Manager</t>
  </si>
  <si>
    <t>Deputy Chief Financial Officer</t>
  </si>
  <si>
    <t>Finance Manager</t>
  </si>
  <si>
    <t>GM - Group Finance</t>
  </si>
  <si>
    <t>Company Accountant</t>
  </si>
  <si>
    <t>Group Accountant</t>
  </si>
  <si>
    <t>Group Manager Capital Projects</t>
  </si>
  <si>
    <t>Assistant Accountant</t>
  </si>
  <si>
    <t>Group Systems Accountant</t>
  </si>
  <si>
    <t>Microsoft Dynamics Specialist</t>
  </si>
  <si>
    <t>Accountant</t>
  </si>
  <si>
    <t>Group Taxation Manager</t>
  </si>
  <si>
    <t>Assistant Accountant - Group</t>
  </si>
  <si>
    <t>Finance Intern</t>
  </si>
  <si>
    <t>Cap Proj &amp; Fixed Asset Analyst</t>
  </si>
  <si>
    <t>Group Treasurer</t>
  </si>
  <si>
    <t>Flare Bar</t>
  </si>
  <si>
    <t>Casino Bar Duty Mgr-Flare Bar</t>
  </si>
  <si>
    <t>Bartender - Rouge</t>
  </si>
  <si>
    <t>Bartender - Flare Bar</t>
  </si>
  <si>
    <t>Demi Chef - Flare Bar</t>
  </si>
  <si>
    <t>Commi Chef - Flare Bar</t>
  </si>
  <si>
    <t>Food &amp; Beverage</t>
  </si>
  <si>
    <t>F&amp;B Manager - MGF</t>
  </si>
  <si>
    <t>GM - Food &amp; Beverage AKL</t>
  </si>
  <si>
    <t>F&amp;B Admin Support</t>
  </si>
  <si>
    <t>F&amp;B Admin Assistant</t>
  </si>
  <si>
    <t>Exec Mgr F&amp;B- Signature Rests</t>
  </si>
  <si>
    <t>Food Safety &amp; Comp Officer</t>
  </si>
  <si>
    <t>Food Republic</t>
  </si>
  <si>
    <t>Head Chef - Food Republic</t>
  </si>
  <si>
    <t>Waiter - Food Republic</t>
  </si>
  <si>
    <t>Demi Chef - Food Republic</t>
  </si>
  <si>
    <t>Steward - Food Republic</t>
  </si>
  <si>
    <t>Commi Chef - Food Republic</t>
  </si>
  <si>
    <t>Restaurants Manager Casino</t>
  </si>
  <si>
    <t>Chef de Partie - Food Republic</t>
  </si>
  <si>
    <t>Duty Manager - Food Republic</t>
  </si>
  <si>
    <t>Fortuna</t>
  </si>
  <si>
    <t>Senior Sous Chef</t>
  </si>
  <si>
    <t>Chef de Partie - Fortuna</t>
  </si>
  <si>
    <t>Demi Chef - Fortuna</t>
  </si>
  <si>
    <t>Host-Cashier - Fortuna</t>
  </si>
  <si>
    <t>Steward - Fortuna</t>
  </si>
  <si>
    <t>Waiter - Fortuna</t>
  </si>
  <si>
    <t>Junior Sous Chef- Fortuna</t>
  </si>
  <si>
    <t>Commi Chef - Fortuna</t>
  </si>
  <si>
    <t>Front Office</t>
  </si>
  <si>
    <t>Chief Concierge</t>
  </si>
  <si>
    <t>Front Service Representative</t>
  </si>
  <si>
    <t>Commissionaire</t>
  </si>
  <si>
    <t>Concierge</t>
  </si>
  <si>
    <t>Guest Service Representative</t>
  </si>
  <si>
    <t>SkyCity Hotel Front Office Mgr</t>
  </si>
  <si>
    <t>Night Manager</t>
  </si>
  <si>
    <t>Front Office - Grand</t>
  </si>
  <si>
    <t>Chief Concierge, Grand</t>
  </si>
  <si>
    <t>Front Service Rep, Grand</t>
  </si>
  <si>
    <t>Grand Hotel Front Office Mngr</t>
  </si>
  <si>
    <t>Guest Services Rep, Grand</t>
  </si>
  <si>
    <t>Duty Manager - Grand Hotel</t>
  </si>
  <si>
    <t>Commissionaire, Grand</t>
  </si>
  <si>
    <t>Concierge, Grand</t>
  </si>
  <si>
    <t>Night Manager, Grand</t>
  </si>
  <si>
    <t>Gaming Finance</t>
  </si>
  <si>
    <t>GM Finance NZ</t>
  </si>
  <si>
    <t>Credit Controller</t>
  </si>
  <si>
    <t>Revenue Audit Analyst</t>
  </si>
  <si>
    <t>Hotels Group Finance Manager</t>
  </si>
  <si>
    <t>Accounts Receivable Admin</t>
  </si>
  <si>
    <t>Assistant Accountant - Revenue</t>
  </si>
  <si>
    <t>Revenue Audit Manager</t>
  </si>
  <si>
    <t>Mgmt Accountant - AKL Finance</t>
  </si>
  <si>
    <t>Hotels Group Accountant</t>
  </si>
  <si>
    <t>Gaming Finance Manager</t>
  </si>
  <si>
    <t>Revenue Auditor NR</t>
  </si>
  <si>
    <t>Gaming Accountant</t>
  </si>
  <si>
    <t>Account - AKL Finance</t>
  </si>
  <si>
    <t>Revenue Auditor - Rostered</t>
  </si>
  <si>
    <t>Auckland Finance Manager</t>
  </si>
  <si>
    <t>Gaming General</t>
  </si>
  <si>
    <t>GM - Gaming Machines</t>
  </si>
  <si>
    <t>Gaming Machines Technicians</t>
  </si>
  <si>
    <t xml:space="preserve">Gaming Machine Technician </t>
  </si>
  <si>
    <t xml:space="preserve">Gaming Mach Tech Supervisor </t>
  </si>
  <si>
    <t>Technical &amp; Project Manager</t>
  </si>
  <si>
    <t>Product and Planning Executive</t>
  </si>
  <si>
    <t>Government and Community Relat</t>
  </si>
  <si>
    <t>Youth Mentor / Coordinator</t>
  </si>
  <si>
    <t>Grand Hotel Administration</t>
  </si>
  <si>
    <t>Guest Relations Executive</t>
  </si>
  <si>
    <t>Grill</t>
  </si>
  <si>
    <t>Senior Waiter - The Grill</t>
  </si>
  <si>
    <t>Chef de Partie - Seans Grill</t>
  </si>
  <si>
    <t>Demi Chef - Seans Grill</t>
  </si>
  <si>
    <t>Bar Manager - The Grill</t>
  </si>
  <si>
    <t>Restaurant Manager - The Grill</t>
  </si>
  <si>
    <t>Commi Chef - Seans Grill</t>
  </si>
  <si>
    <t>Bartender - The Grill</t>
  </si>
  <si>
    <t>Apprentice Chef - The Grill</t>
  </si>
  <si>
    <t>Busser - The Grill</t>
  </si>
  <si>
    <t>Senior Bartender - The Grill</t>
  </si>
  <si>
    <t>Duty Manager - The Grill</t>
  </si>
  <si>
    <t>Head Chef - The Grill</t>
  </si>
  <si>
    <t>Steward - Seans Grill</t>
  </si>
  <si>
    <t>Host Cashier - The Grill</t>
  </si>
  <si>
    <t>Sous Chef - The Grill</t>
  </si>
  <si>
    <t>Group Asset Protection</t>
  </si>
  <si>
    <t>Surveillance Consultant</t>
  </si>
  <si>
    <t>Surveillance Dev Mgr - Group</t>
  </si>
  <si>
    <t>Surv Bus Integrity Inv - Group</t>
  </si>
  <si>
    <t>Group Procurement &amp; Logistics</t>
  </si>
  <si>
    <t>Procurement Specialist</t>
  </si>
  <si>
    <t>Purchasing Data Analyst</t>
  </si>
  <si>
    <t>Purchasing Coordinator</t>
  </si>
  <si>
    <t>National Purchasing Team Lead</t>
  </si>
  <si>
    <t>Procurement &amp; Supply Chain Mgr</t>
  </si>
  <si>
    <t>Procurement Business Analyst</t>
  </si>
  <si>
    <t>National Procurement Coord</t>
  </si>
  <si>
    <t>Group Risk</t>
  </si>
  <si>
    <t>Risk &amp; Assurance Manager</t>
  </si>
  <si>
    <t>Group GM - Risk</t>
  </si>
  <si>
    <t>Group Risk Senior Advisor</t>
  </si>
  <si>
    <t>Gusto at the Grand</t>
  </si>
  <si>
    <t>Steward - Gusto</t>
  </si>
  <si>
    <t>Chef de Partie - Gusto</t>
  </si>
  <si>
    <t>Waiter - Gusto</t>
  </si>
  <si>
    <t>Commis Chef - Gusto</t>
  </si>
  <si>
    <t>Head Chef</t>
  </si>
  <si>
    <t>Duty Manager - Gusto</t>
  </si>
  <si>
    <t>Demi Chef - Gusto</t>
  </si>
  <si>
    <t>Barista-Gusto at the Grand</t>
  </si>
  <si>
    <t>Apprentice Chef - Gusto</t>
  </si>
  <si>
    <t>Junior Sous Chef - Gusto</t>
  </si>
  <si>
    <t>Host Cashier - Gusto</t>
  </si>
  <si>
    <t>Busser - Gusto</t>
  </si>
  <si>
    <t>Senior Waiter - Gusto</t>
  </si>
  <si>
    <t>Bartender - Gusto</t>
  </si>
  <si>
    <t>Horizon II</t>
  </si>
  <si>
    <t>Launch Master Skipper</t>
  </si>
  <si>
    <t>Host Responsibility Gaming</t>
  </si>
  <si>
    <t>Host Responsibility Exec</t>
  </si>
  <si>
    <t>Snr Host Responsibility Exec</t>
  </si>
  <si>
    <t>Host Responsibility Trainer</t>
  </si>
  <si>
    <t>Host Responsibility Mgr - AKL</t>
  </si>
  <si>
    <t>Customer Service Ambassador</t>
  </si>
  <si>
    <t>Head of Host Resp - NZ</t>
  </si>
  <si>
    <t>Hot Prep</t>
  </si>
  <si>
    <t>Steward - Hot Preparation</t>
  </si>
  <si>
    <t>Demi Chef - Hot Prod</t>
  </si>
  <si>
    <t>Sous Chef - Hot Production</t>
  </si>
  <si>
    <t>Chef de Partie - Hot Productio</t>
  </si>
  <si>
    <t>Hotel Administration</t>
  </si>
  <si>
    <t>Rooms Division Manager</t>
  </si>
  <si>
    <t>Hotels Admin</t>
  </si>
  <si>
    <t>Group GM - Hotels</t>
  </si>
  <si>
    <t>Director of Dev &amp; Integration</t>
  </si>
  <si>
    <t>House Keeping</t>
  </si>
  <si>
    <t>Housekeeping Attendant, SkyCity Hotel</t>
  </si>
  <si>
    <t xml:space="preserve">Housekeeping Supervisor </t>
  </si>
  <si>
    <t>Executive Housekeeper - Hotels</t>
  </si>
  <si>
    <t>Mini Bar Attendant</t>
  </si>
  <si>
    <t>Housekeeping - Grand</t>
  </si>
  <si>
    <t>Housekeeping Attendant, Grand</t>
  </si>
  <si>
    <t>Mini Bar Attendant, Grand</t>
  </si>
  <si>
    <t>Huami</t>
  </si>
  <si>
    <t>Restaurant Manager - Huami</t>
  </si>
  <si>
    <t>Steward - Huami</t>
  </si>
  <si>
    <t>Chef de Partie - Huami</t>
  </si>
  <si>
    <t>Host-Cashier - Huami</t>
  </si>
  <si>
    <t>Senior Waiter - Huami</t>
  </si>
  <si>
    <t>Waiter - Huami</t>
  </si>
  <si>
    <t>Assistant Manager - Huami</t>
  </si>
  <si>
    <t>Demi Chef - Huami</t>
  </si>
  <si>
    <t>Duty Manager - Huami</t>
  </si>
  <si>
    <t>Senior Sous Chef - Huami</t>
  </si>
  <si>
    <t>Sous Chef - Huami</t>
  </si>
  <si>
    <t>Commi Chef - Huami</t>
  </si>
  <si>
    <t>Executive Chef - Huami</t>
  </si>
  <si>
    <t>Apprentice Chef - Huami</t>
  </si>
  <si>
    <t>Bartender - Huami</t>
  </si>
  <si>
    <t>Chef de Cuisine - Huami</t>
  </si>
  <si>
    <t>ICT Application Support</t>
  </si>
  <si>
    <t>Data Warehouse Analyst</t>
  </si>
  <si>
    <t>ICT Architecture</t>
  </si>
  <si>
    <t>Solutions Architect</t>
  </si>
  <si>
    <t>Technical Lead - Corporate</t>
  </si>
  <si>
    <t>Ent Architect - Infra Serv</t>
  </si>
  <si>
    <t>ICT AV</t>
  </si>
  <si>
    <t>Snr Entertainment Technician</t>
  </si>
  <si>
    <t>Entertainment Technical Coord</t>
  </si>
  <si>
    <t>Audio Visual Technical Manager</t>
  </si>
  <si>
    <t>Entrtnment Technician - Site</t>
  </si>
  <si>
    <t>ICT Client &amp; User Management</t>
  </si>
  <si>
    <t>Technical Specialist - EUC</t>
  </si>
  <si>
    <t>Technical Manager - EUC</t>
  </si>
  <si>
    <t>ICT Prod Owner UDM</t>
  </si>
  <si>
    <t>ICT Corporate</t>
  </si>
  <si>
    <t>Product Category Leader Corp</t>
  </si>
  <si>
    <t>ERP Specialist</t>
  </si>
  <si>
    <t>Technical Lead - Hospitality</t>
  </si>
  <si>
    <t>ERP Payroll Specialist</t>
  </si>
  <si>
    <t>ICT Delivery</t>
  </si>
  <si>
    <t>Agile Team Facilitator</t>
  </si>
  <si>
    <t>BA Practice Lead</t>
  </si>
  <si>
    <t>Coaching and Competency Leader</t>
  </si>
  <si>
    <t>Change Portfolio Manager</t>
  </si>
  <si>
    <t>Senior Business Analyst</t>
  </si>
  <si>
    <t>Business Analyst</t>
  </si>
  <si>
    <t>Agile Coach</t>
  </si>
  <si>
    <t>ICT DM&amp;A</t>
  </si>
  <si>
    <t>Product Category Leader DM&amp;A</t>
  </si>
  <si>
    <t>Snr Data Warehouse Developer</t>
  </si>
  <si>
    <t>ICT Gaming</t>
  </si>
  <si>
    <t>Snr Bus Sol Spec - Gmg &amp; Loylt</t>
  </si>
  <si>
    <t>Product Category Leader Gaming</t>
  </si>
  <si>
    <t>Technical Lead - Gmg &amp; Loyalty</t>
  </si>
  <si>
    <t>Snr Bus Sol Spec - Gam Sys Sup</t>
  </si>
  <si>
    <t>Senior Project Co-ordinator</t>
  </si>
  <si>
    <t>ICT Hospitality</t>
  </si>
  <si>
    <t>Bus Sol Specialist - HFP</t>
  </si>
  <si>
    <t>Project Co-ordinator</t>
  </si>
  <si>
    <t>Product Category Leader Hosp</t>
  </si>
  <si>
    <t>ICT Integration &amp; Testing</t>
  </si>
  <si>
    <t>Senior Integration Developer</t>
  </si>
  <si>
    <t>Development &amp; Test Manager</t>
  </si>
  <si>
    <t>Senior Developer</t>
  </si>
  <si>
    <t>Team Leader - Development</t>
  </si>
  <si>
    <t>Integration Developer</t>
  </si>
  <si>
    <t>ICT Management</t>
  </si>
  <si>
    <t>Chief Information Officer</t>
  </si>
  <si>
    <t>ICT Financial Analyst</t>
  </si>
  <si>
    <t>Group GM ICT Commercial</t>
  </si>
  <si>
    <t>Group GM Business Design</t>
  </si>
  <si>
    <t>Operat Projects &amp; Events Mngr</t>
  </si>
  <si>
    <t>Grp GM ICT Prod Dev &amp; APP Supp</t>
  </si>
  <si>
    <t>ICT Assistant Accountant</t>
  </si>
  <si>
    <t>Group ICT Architecture Manager</t>
  </si>
  <si>
    <t>Executive Assistant</t>
  </si>
  <si>
    <t>ICT Finance Manager</t>
  </si>
  <si>
    <t>ICT Networks &amp; Cyber Security</t>
  </si>
  <si>
    <t>Technical Specialist</t>
  </si>
  <si>
    <t>ICT Product Owner Networks</t>
  </si>
  <si>
    <t>Technical Lead</t>
  </si>
  <si>
    <t>Snr Technical Specialist</t>
  </si>
  <si>
    <t>Tech Lead - Cyber Security</t>
  </si>
  <si>
    <t>Systems Analyst - Networks</t>
  </si>
  <si>
    <t>ICT Public &amp; Private Cloud</t>
  </si>
  <si>
    <t>Systems Analyst-Shared Platfr</t>
  </si>
  <si>
    <t>Tech Spec-Shared Platforms</t>
  </si>
  <si>
    <t>ICT Product Owner P&amp;P Cloud</t>
  </si>
  <si>
    <t>ICT Service Experience</t>
  </si>
  <si>
    <t>ICT Field Services Technician</t>
  </si>
  <si>
    <t>Snr ICT Field Serv Technician</t>
  </si>
  <si>
    <t>Service Desk Analyst</t>
  </si>
  <si>
    <t>Product Owner for Service Mgt</t>
  </si>
  <si>
    <t>Snr Service Desk Analyst</t>
  </si>
  <si>
    <t>Group ICT Chng &amp; Release Mngr</t>
  </si>
  <si>
    <t>Group ICT Asset &amp; Provis Mngr</t>
  </si>
  <si>
    <t>Grp GM Cyber Sec &amp; Service Mgt</t>
  </si>
  <si>
    <t>ICT Surveillance NZ</t>
  </si>
  <si>
    <t>Technical Manager</t>
  </si>
  <si>
    <t>Surveillance Support Tech</t>
  </si>
  <si>
    <t>IT Software Technician</t>
  </si>
  <si>
    <t>Survelliance Senior Technician</t>
  </si>
  <si>
    <t>In Room Dining</t>
  </si>
  <si>
    <t>Demi Chef - IRD</t>
  </si>
  <si>
    <t>Room Service Attendant</t>
  </si>
  <si>
    <t>IRD Duty Manager</t>
  </si>
  <si>
    <t>Waiter - IRD Grand</t>
  </si>
  <si>
    <t>IRD Team Leader</t>
  </si>
  <si>
    <t>IRD Manager</t>
  </si>
  <si>
    <t>International Business</t>
  </si>
  <si>
    <t>Group Director IB Operations</t>
  </si>
  <si>
    <t>Guest Relations Manager</t>
  </si>
  <si>
    <t>IB Grp Marketing &amp; Event Mngr</t>
  </si>
  <si>
    <t>IB - Credit Controller</t>
  </si>
  <si>
    <t>IB Patron Account Controller</t>
  </si>
  <si>
    <t>IB Admin &amp; Comms Agent</t>
  </si>
  <si>
    <t>Performance and Analysis Mgr</t>
  </si>
  <si>
    <t>PA to Group GM - Int Gaming</t>
  </si>
  <si>
    <t>VP Customer Relations - IB</t>
  </si>
  <si>
    <t>Commercial Manager</t>
  </si>
  <si>
    <t>Kitchen Management</t>
  </si>
  <si>
    <t>Food Systems Executive</t>
  </si>
  <si>
    <t>Food Systems Assistant</t>
  </si>
  <si>
    <t>Executive Chef - Restaurants</t>
  </si>
  <si>
    <t>Logistics</t>
  </si>
  <si>
    <t>Logistics Warehouse Assistant</t>
  </si>
  <si>
    <t>Logistics Shift Manager</t>
  </si>
  <si>
    <t xml:space="preserve">Logistics Shift Supervisor </t>
  </si>
  <si>
    <t>Logistics Manager</t>
  </si>
  <si>
    <t>Loyalty Operations</t>
  </si>
  <si>
    <t>Loyalty Programme Ops Manager</t>
  </si>
  <si>
    <t>Premier Host</t>
  </si>
  <si>
    <t>Senior Host  - Asst Shift Mgr</t>
  </si>
  <si>
    <t>Loyalty Operations Supervisor</t>
  </si>
  <si>
    <t>Premier Shift Manager</t>
  </si>
  <si>
    <t>Senior Host - Asst Shift Mgr</t>
  </si>
  <si>
    <t>Main Floor Gaming Machines</t>
  </si>
  <si>
    <t>Gaming Machine Area Manager</t>
  </si>
  <si>
    <t>Gaming Machine Operations Mgr</t>
  </si>
  <si>
    <t>Gaming Machine Attendant</t>
  </si>
  <si>
    <t>Gaming Mach Att - Unlicensed</t>
  </si>
  <si>
    <t>Main Floor Table Games</t>
  </si>
  <si>
    <t>TG Dealer - 4 Games</t>
  </si>
  <si>
    <t>TG Dealer - 3 Games</t>
  </si>
  <si>
    <t>Table Games Supervisor</t>
  </si>
  <si>
    <t>TG Assistant Ops Manager</t>
  </si>
  <si>
    <t>Table Games Area Manager</t>
  </si>
  <si>
    <t>TG Dealer - 2 Games</t>
  </si>
  <si>
    <t>Assistant Training Manager</t>
  </si>
  <si>
    <t>TG Trainee Dealer - Unlicensed</t>
  </si>
  <si>
    <t>Table Games Operations Manager</t>
  </si>
  <si>
    <t>TG Dealer - 1 Game</t>
  </si>
  <si>
    <t>TG Trainee Dealer - Licensed</t>
  </si>
  <si>
    <t>Main Gaming Floor Bussers</t>
  </si>
  <si>
    <t>Busser - Main Gaming Floor</t>
  </si>
  <si>
    <t>Marketing - Group</t>
  </si>
  <si>
    <t>Digital Transformation Manager</t>
  </si>
  <si>
    <t>Chief Marketing Officer</t>
  </si>
  <si>
    <t>Marketing General</t>
  </si>
  <si>
    <t>GM Marketing - New Zealand</t>
  </si>
  <si>
    <t>Digital &amp; Online Channel Mngr</t>
  </si>
  <si>
    <t>Campaign Manager</t>
  </si>
  <si>
    <t>Marketing Executive</t>
  </si>
  <si>
    <t>Marketing Manager Attractions</t>
  </si>
  <si>
    <t>Senior Mac Operator Animator</t>
  </si>
  <si>
    <t>Graphic Designer</t>
  </si>
  <si>
    <t>Events &amp; Enterntainm Exec</t>
  </si>
  <si>
    <t>Sponsorship, Ent &amp; Events Mgr</t>
  </si>
  <si>
    <t>Studio Manager</t>
  </si>
  <si>
    <t>Experiential Marketing Manager</t>
  </si>
  <si>
    <t>Campaign Delivery Manager</t>
  </si>
  <si>
    <t>Campaign Delivery Executive</t>
  </si>
  <si>
    <t>Digital Content Specialist</t>
  </si>
  <si>
    <t>DM &amp; Loyalty Prj Specialist</t>
  </si>
  <si>
    <t>Mrkting Mgr Bars - Res &amp; Conv</t>
  </si>
  <si>
    <t>Sponsorship Executive</t>
  </si>
  <si>
    <t>Sponsorship, Evnts &amp; Enter Exc</t>
  </si>
  <si>
    <t>Direct Marketing Executive</t>
  </si>
  <si>
    <t>Marketing Manager - Gaming</t>
  </si>
  <si>
    <t>Studio &amp; Production Coordinato</t>
  </si>
  <si>
    <t>CRM Manager NZ</t>
  </si>
  <si>
    <t>Art Director</t>
  </si>
  <si>
    <t>Asian Tour &amp; Domestic Mark Mgr</t>
  </si>
  <si>
    <t>Digital Content Producer</t>
  </si>
  <si>
    <t>Studio Traffic Coordinator</t>
  </si>
  <si>
    <t>Masu</t>
  </si>
  <si>
    <t>Chef de Partie - Masu</t>
  </si>
  <si>
    <t>Duty Manager - Masu</t>
  </si>
  <si>
    <t>Duty Manager - Admin</t>
  </si>
  <si>
    <t>Beverage Manager</t>
  </si>
  <si>
    <t>Junior Sous Chef - Masu</t>
  </si>
  <si>
    <t>Head Chef - Masu</t>
  </si>
  <si>
    <t>Bartender - Masu</t>
  </si>
  <si>
    <t>Steward - Masu</t>
  </si>
  <si>
    <t>Waiter - Masu</t>
  </si>
  <si>
    <t>Senior Waiter - Masu</t>
  </si>
  <si>
    <t>Host - Masu</t>
  </si>
  <si>
    <t>Commi Chef - Masu</t>
  </si>
  <si>
    <t>Apprentice Chef - Masu</t>
  </si>
  <si>
    <t>Demi Chef - Masu</t>
  </si>
  <si>
    <t>Senior Host/Cashier</t>
  </si>
  <si>
    <t>Busser - Masu</t>
  </si>
  <si>
    <t>Restaurant Manager - Masu</t>
  </si>
  <si>
    <t>Mobile Beverage Sales</t>
  </si>
  <si>
    <t>Waiter - Casino F&amp;B</t>
  </si>
  <si>
    <t>NZICC Crown</t>
  </si>
  <si>
    <t>Project Director - NZICC &amp; HD</t>
  </si>
  <si>
    <t>Development Manager</t>
  </si>
  <si>
    <t>Occupational H&amp;S</t>
  </si>
  <si>
    <t>Health &amp; Safety Consultant</t>
  </si>
  <si>
    <t>Group GM, Health &amp; Safety</t>
  </si>
  <si>
    <t>Occupational Health &amp; Safety</t>
  </si>
  <si>
    <t>H&amp;S Administrator Support</t>
  </si>
  <si>
    <t>Occupational Health Nurse</t>
  </si>
  <si>
    <t>Orbit</t>
  </si>
  <si>
    <t>Tower Res Coord - Orbit</t>
  </si>
  <si>
    <t>Head Chef - Orbit</t>
  </si>
  <si>
    <t>Steward - Orbit</t>
  </si>
  <si>
    <t>Duty Manager - Orbit-Sky Cafe</t>
  </si>
  <si>
    <t>Assistant Manager - Orbit</t>
  </si>
  <si>
    <t>Restaurant Manager - Orbit</t>
  </si>
  <si>
    <t>Sous Chef - Orbit</t>
  </si>
  <si>
    <t>Senior Bartender - Orbit</t>
  </si>
  <si>
    <t>Senior Waiter - Orbit</t>
  </si>
  <si>
    <t>Chef de Partie - Orbit</t>
  </si>
  <si>
    <t>Bartender - Orbit</t>
  </si>
  <si>
    <t>Demi Chef - Orbit</t>
  </si>
  <si>
    <t>Waiter - Orbit</t>
  </si>
  <si>
    <t>Apprentice Chef - Orbit</t>
  </si>
  <si>
    <t>Busser - Orbit</t>
  </si>
  <si>
    <t>Commi Chef - Orbit</t>
  </si>
  <si>
    <t>F&amp;B Manager - Restaurants</t>
  </si>
  <si>
    <t>Pastry Kitchen</t>
  </si>
  <si>
    <t>Steward - Pastry</t>
  </si>
  <si>
    <t>Executive Pastry Chef</t>
  </si>
  <si>
    <t>Demi Chef - Pastry</t>
  </si>
  <si>
    <t>Chef de Partie - Pastry</t>
  </si>
  <si>
    <t>Commi Chef - Pastry</t>
  </si>
  <si>
    <t>Apprentice Chef - Pastry</t>
  </si>
  <si>
    <t>Payroll</t>
  </si>
  <si>
    <t>Payroll Administrator</t>
  </si>
  <si>
    <t>NZ Payroll Manager</t>
  </si>
  <si>
    <t>Team Leader - Payroll</t>
  </si>
  <si>
    <t>Performance &amp; Analysis</t>
  </si>
  <si>
    <t>Senior Gaming Analyst</t>
  </si>
  <si>
    <t>NZ Product Manager - EGMs</t>
  </si>
  <si>
    <t>Group Prod Mgr - Table Games</t>
  </si>
  <si>
    <t>Group Mgr Prod Perf &amp; Analysis</t>
  </si>
  <si>
    <t>Gaming Analyst</t>
  </si>
  <si>
    <t>Mgr - Gaming &amp; Cust Insights</t>
  </si>
  <si>
    <t>Group Product Manager - ATG</t>
  </si>
  <si>
    <t>Customer Strategy Manager</t>
  </si>
  <si>
    <t>Platinum F&amp;B</t>
  </si>
  <si>
    <t>Steward - Platinum</t>
  </si>
  <si>
    <t>Executive Manager - Casino F&amp;B</t>
  </si>
  <si>
    <t>Assistant Manager - Casino Res</t>
  </si>
  <si>
    <t>Duty Manager Casino Rest. - 3</t>
  </si>
  <si>
    <t>Platinum Room</t>
  </si>
  <si>
    <t xml:space="preserve">VIP Host Gaming Machines </t>
  </si>
  <si>
    <t>Gaming Machines Business Mgr</t>
  </si>
  <si>
    <t xml:space="preserve">VIP Operations Manager </t>
  </si>
  <si>
    <t>GM VIP Gaming Mach Serv &amp; Ops</t>
  </si>
  <si>
    <t>Domestic Exec Host - VIP GM</t>
  </si>
  <si>
    <t>VIP Services Assistant</t>
  </si>
  <si>
    <t>Platinum Room Host - GM</t>
  </si>
  <si>
    <t>Property General</t>
  </si>
  <si>
    <t>Revenue Management</t>
  </si>
  <si>
    <t>Revenue Manager</t>
  </si>
  <si>
    <t>Director of Revenue Management</t>
  </si>
  <si>
    <t>Revenue Analyst</t>
  </si>
  <si>
    <t>Rouge</t>
  </si>
  <si>
    <t>Bartender - Sammy's</t>
  </si>
  <si>
    <t>Sales</t>
  </si>
  <si>
    <t>Sales Manager, Corporate</t>
  </si>
  <si>
    <t>Director of Sales &amp; Marketing</t>
  </si>
  <si>
    <t>Mrktng Mngr - Hotels-Con-Tour</t>
  </si>
  <si>
    <t>Sales Executive</t>
  </si>
  <si>
    <t>GM - Hotel Operations</t>
  </si>
  <si>
    <t>Business Development Mngr</t>
  </si>
  <si>
    <t>Groups Specialist</t>
  </si>
  <si>
    <t>Sales &amp; Marketing Executive</t>
  </si>
  <si>
    <t>Director of Sales</t>
  </si>
  <si>
    <t>Sammys</t>
  </si>
  <si>
    <t>Casino Bars Mgr - Casino F&amp;B</t>
  </si>
  <si>
    <t>Security</t>
  </si>
  <si>
    <t xml:space="preserve">AFA-Security Officer </t>
  </si>
  <si>
    <t>Security Officer- Staff Entry</t>
  </si>
  <si>
    <t>Security Officer</t>
  </si>
  <si>
    <t>SecAsst Team Mgr-Host Res Exec</t>
  </si>
  <si>
    <t>Security Officer-Shift Asst</t>
  </si>
  <si>
    <t>Security Team Manager</t>
  </si>
  <si>
    <t>Investigator</t>
  </si>
  <si>
    <t>Security Control Co-ordinator</t>
  </si>
  <si>
    <t xml:space="preserve">Security Controller </t>
  </si>
  <si>
    <t>Security &amp; Surveillance Admin</t>
  </si>
  <si>
    <t>Security Administrator</t>
  </si>
  <si>
    <t>Security &amp; Host Resp Analyst</t>
  </si>
  <si>
    <t>Security Manager</t>
  </si>
  <si>
    <t>Security Operations Advisor</t>
  </si>
  <si>
    <t>Sky Cafe</t>
  </si>
  <si>
    <t>Waiter - Sky Cafe</t>
  </si>
  <si>
    <t>Sky Theatre</t>
  </si>
  <si>
    <t>Theatre Usher</t>
  </si>
  <si>
    <t>Usher</t>
  </si>
  <si>
    <t>Theatre Manager</t>
  </si>
  <si>
    <t>Senior Usher</t>
  </si>
  <si>
    <t>Projectionist</t>
  </si>
  <si>
    <t>Senior Venue Technician</t>
  </si>
  <si>
    <t>Senior Entertainment Tech</t>
  </si>
  <si>
    <t>Theatre Coordinator</t>
  </si>
  <si>
    <t>Entertainment Technician 1</t>
  </si>
  <si>
    <t>Sky Tower Kiosk</t>
  </si>
  <si>
    <t>Senior Tower Host - Stock</t>
  </si>
  <si>
    <t>SKYTOWER Groups Administrator</t>
  </si>
  <si>
    <t>Stock Controller</t>
  </si>
  <si>
    <t>Sky Tower Operations</t>
  </si>
  <si>
    <t>Senior Tower Host 3</t>
  </si>
  <si>
    <t xml:space="preserve">Sky Tower Host </t>
  </si>
  <si>
    <t>Sky Tower Coordinator</t>
  </si>
  <si>
    <t>Duty Manager - Sky Tower</t>
  </si>
  <si>
    <t>Staff Dining</t>
  </si>
  <si>
    <t>Waiter - 24-7</t>
  </si>
  <si>
    <t>Steward - 24-7</t>
  </si>
  <si>
    <t>Chef de Partie - 24-7</t>
  </si>
  <si>
    <t>Team Leader - 24-7</t>
  </si>
  <si>
    <t>Commi Chef - 24-7</t>
  </si>
  <si>
    <t>Sous Chef - 24-7</t>
  </si>
  <si>
    <t>Pantry - 24-7</t>
  </si>
  <si>
    <t>Stewards</t>
  </si>
  <si>
    <t xml:space="preserve">Stewards </t>
  </si>
  <si>
    <t>Casual and Steward Res Manager</t>
  </si>
  <si>
    <t>Senior Duty Steward</t>
  </si>
  <si>
    <t>Kitchens Stewarding Manager</t>
  </si>
  <si>
    <t>Strategic Initiatives</t>
  </si>
  <si>
    <t>MD - SkyCity Malta</t>
  </si>
  <si>
    <t>Sugar Club</t>
  </si>
  <si>
    <t>Reservations Mgr - Sugar Club</t>
  </si>
  <si>
    <t>Steward - Sugar Club</t>
  </si>
  <si>
    <t>Duty Manager - Sugar Club</t>
  </si>
  <si>
    <t>Senior Waiter - Sugar Club</t>
  </si>
  <si>
    <t>Bartender - Sugar Club</t>
  </si>
  <si>
    <t>Restaurant Mngr - Sugar Club</t>
  </si>
  <si>
    <t>Bar Manager - Sugar Club</t>
  </si>
  <si>
    <t>Senior Bartender - Sugar Club</t>
  </si>
  <si>
    <t>Busser - Sugar Club</t>
  </si>
  <si>
    <t>Apprentice Chef - Sugar Club</t>
  </si>
  <si>
    <t>Assistant Manager - Sugar Club</t>
  </si>
  <si>
    <t>Demi Chef - Sugar Club</t>
  </si>
  <si>
    <t>Chef de Partie - Sugar Club</t>
  </si>
  <si>
    <t>Commi Chef - Sugar Club</t>
  </si>
  <si>
    <t>Surveillance</t>
  </si>
  <si>
    <t xml:space="preserve">Surveillance Operator </t>
  </si>
  <si>
    <t xml:space="preserve">Surveillance Team Leader </t>
  </si>
  <si>
    <t>Surveillance Senior Operator</t>
  </si>
  <si>
    <t>Surveillance Assurance Coord</t>
  </si>
  <si>
    <t>Surveil Ops Manager Auckland</t>
  </si>
  <si>
    <t>Snr Operator - Training</t>
  </si>
  <si>
    <t>Table Games Admin</t>
  </si>
  <si>
    <t>Table Games Training Manager</t>
  </si>
  <si>
    <t>Table Games Administrator</t>
  </si>
  <si>
    <t>Executive Mngr - VIP Table Gam</t>
  </si>
  <si>
    <t>Table Games Manager</t>
  </si>
  <si>
    <t>TeleServices</t>
  </si>
  <si>
    <t>Hotel Res &amp; Contact Cntr Mgr</t>
  </si>
  <si>
    <t xml:space="preserve">Reservations Generalist </t>
  </si>
  <si>
    <t>Contact Cent Representative</t>
  </si>
  <si>
    <t xml:space="preserve">Contact Centre Supervisor </t>
  </si>
  <si>
    <t>The Depot</t>
  </si>
  <si>
    <t>Exec Chef - Depot &amp; Fed Deli</t>
  </si>
  <si>
    <t>Commi Chef - The Depot</t>
  </si>
  <si>
    <t>Junior Sous Chef - The Depot</t>
  </si>
  <si>
    <t>Office Manager - The Depot</t>
  </si>
  <si>
    <t>Demi Chef - The Depot</t>
  </si>
  <si>
    <t>Duty Manager - The Depot</t>
  </si>
  <si>
    <t>Pantry Hand - Depot</t>
  </si>
  <si>
    <t>Sous Chef - The Depot</t>
  </si>
  <si>
    <t>Barista - The Depot</t>
  </si>
  <si>
    <t>Restaurant Manager - Depot</t>
  </si>
  <si>
    <t>Head Chef - The Depot</t>
  </si>
  <si>
    <t>Chef de Partie - The Depot</t>
  </si>
  <si>
    <t>Senior Waiter - The Depot</t>
  </si>
  <si>
    <t>Apprentice Chef - The Depot</t>
  </si>
  <si>
    <t>Steward - The Depot</t>
  </si>
  <si>
    <t>Waiter - The Depot</t>
  </si>
  <si>
    <t>Busser - The Depot</t>
  </si>
  <si>
    <t>Bartender - The Depot</t>
  </si>
  <si>
    <t>Host Cashier - The Depot</t>
  </si>
  <si>
    <t>VIP Complementary Rated Int</t>
  </si>
  <si>
    <t xml:space="preserve">IB Service Executive </t>
  </si>
  <si>
    <t xml:space="preserve">IB Operations Manager </t>
  </si>
  <si>
    <t>IB Executive Operations Mgr</t>
  </si>
  <si>
    <t>VIP F&amp;B</t>
  </si>
  <si>
    <t>Steward - VIP</t>
  </si>
  <si>
    <t>Restaurant Manager - Casino</t>
  </si>
  <si>
    <t>Demi Chef - VIP Restaurants</t>
  </si>
  <si>
    <t>Executive Manager F&amp;B - VIP</t>
  </si>
  <si>
    <t>Sous Chef - VIP Restaurants</t>
  </si>
  <si>
    <t>Head Chef - VIP Restaurants</t>
  </si>
  <si>
    <t>Commi Chef - VIP Restaurants</t>
  </si>
  <si>
    <t>Executive Chef - VIP</t>
  </si>
  <si>
    <t>Chef de Partie - VIP Restauran</t>
  </si>
  <si>
    <t>VIP Group CommissionDS</t>
  </si>
  <si>
    <t>Team Leader Casino Rest 1</t>
  </si>
  <si>
    <t>VIP Local</t>
  </si>
  <si>
    <t>VIP Service Assistant</t>
  </si>
  <si>
    <t>VIP Host Table Games</t>
  </si>
  <si>
    <t>VIP Executive Host - Table Gam</t>
  </si>
  <si>
    <t>Main Gaming Floor Host</t>
  </si>
  <si>
    <t>Business Development Manager</t>
  </si>
  <si>
    <t>Platinum Host -TG</t>
  </si>
  <si>
    <t xml:space="preserve">VIP Service Manager </t>
  </si>
  <si>
    <t>Wardrobe</t>
  </si>
  <si>
    <t>Wardrobe Attendant</t>
  </si>
  <si>
    <t>Wardrobe Supervisor</t>
  </si>
  <si>
    <t>Wardrobe Attendant with Sewing</t>
  </si>
  <si>
    <t>Workforce Planning</t>
  </si>
  <si>
    <t>Scheduling Manager</t>
  </si>
  <si>
    <t>Snr Scheduling Administrator</t>
  </si>
  <si>
    <t>Scheduling Administrator</t>
  </si>
  <si>
    <t>Snr Sched Admin-Systems Supp</t>
  </si>
  <si>
    <t>People and Culture</t>
  </si>
  <si>
    <t>Administration Lead - HR Ops</t>
  </si>
  <si>
    <t>Chief People &amp; Culture Officer</t>
  </si>
  <si>
    <t>Connect Manager</t>
  </si>
  <si>
    <t>Diversity &amp; Inclusion Co-Ord</t>
  </si>
  <si>
    <t>EA - Chief P&amp;CO &amp; GM PO</t>
  </si>
  <si>
    <t>GM Employee Services</t>
  </si>
  <si>
    <t>GM People Operations</t>
  </si>
  <si>
    <t>GM Performance and Reward</t>
  </si>
  <si>
    <t>GM Talent and Org Development</t>
  </si>
  <si>
    <t>Group HR Systems Analyst</t>
  </si>
  <si>
    <t>Group HR Systems Manager</t>
  </si>
  <si>
    <t>Group Learning &amp; Dev Mngr</t>
  </si>
  <si>
    <t>Group Organisational Dev Lead</t>
  </si>
  <si>
    <t>HR Manager</t>
  </si>
  <si>
    <t>HR Specialist - Projects</t>
  </si>
  <si>
    <t>Learning &amp; Development Admin</t>
  </si>
  <si>
    <t>Perform &amp; Reward Consultant</t>
  </si>
  <si>
    <t>Recruitment Consultant</t>
  </si>
  <si>
    <t>Recruitment Administrator</t>
  </si>
  <si>
    <t>Recruitment Comms Advisor</t>
  </si>
  <si>
    <t>Recruitment Operations Manager</t>
  </si>
  <si>
    <t>Talent Systems Specialist</t>
  </si>
  <si>
    <t>Employee Support Advisor</t>
  </si>
  <si>
    <t>HR Advisor</t>
  </si>
  <si>
    <t>Workforce Planning Analyst</t>
  </si>
  <si>
    <t>HR Administrator</t>
  </si>
  <si>
    <t>Recruitment Intern</t>
  </si>
  <si>
    <t>HR Consultant</t>
  </si>
  <si>
    <t>(blank)</t>
  </si>
  <si>
    <t>Grand Total</t>
  </si>
  <si>
    <t>Position</t>
  </si>
  <si>
    <t>Department</t>
  </si>
  <si>
    <t>Count</t>
  </si>
  <si>
    <t>Sum of Count</t>
  </si>
  <si>
    <t xml:space="preserve">Asst Exec Housekeeper-Hotels </t>
  </si>
  <si>
    <t>Blank</t>
  </si>
  <si>
    <t/>
  </si>
  <si>
    <t>Duty Manager Casino Restaurant</t>
  </si>
  <si>
    <t xml:space="preserve">Restaurants Mgr -  Casino </t>
  </si>
  <si>
    <t>Fire Extinguisher</t>
  </si>
  <si>
    <t>Fire &amp; Emergency Warden</t>
  </si>
  <si>
    <t>Apply Safe Work Practices</t>
  </si>
  <si>
    <t>Hearing Conservation</t>
  </si>
  <si>
    <t>Health &amp; Safety at Work Seminar</t>
  </si>
  <si>
    <t>Workplace Health &amp; Safety</t>
  </si>
  <si>
    <t>MHHS</t>
  </si>
  <si>
    <t>HSWP</t>
  </si>
  <si>
    <t>Height Intro</t>
  </si>
  <si>
    <t>Heights Advanced</t>
  </si>
  <si>
    <t>Confined Space</t>
  </si>
  <si>
    <t>Health &amp; Safety Committee</t>
  </si>
  <si>
    <t>X</t>
  </si>
  <si>
    <t>First Aid</t>
  </si>
  <si>
    <t>Recognised Prior Learning (RPL)</t>
  </si>
  <si>
    <t>Competency Assessment</t>
  </si>
  <si>
    <t>Accident &amp; event investigation</t>
  </si>
  <si>
    <t>HARM (F2F &amp; Online)</t>
  </si>
  <si>
    <t>Mobile Elevated Working Platform (MEWP)</t>
  </si>
  <si>
    <t>HSWP Unit Standard</t>
  </si>
  <si>
    <t>Non friable Asbestos Removal</t>
  </si>
  <si>
    <t>Total points</t>
  </si>
  <si>
    <t>Permit Issuer (F2F &amp; Online)</t>
  </si>
  <si>
    <t>Permit Receiver (F2F &amp; Online)</t>
  </si>
  <si>
    <t>Health &amp; Safety Rep (one day) (F2F &amp; Web)</t>
  </si>
  <si>
    <t>Certified Handler (Online)</t>
  </si>
  <si>
    <t>Prevention of Back injury (F2F &amp; Online)</t>
  </si>
  <si>
    <t>Hearing conservation (F2F &amp; Online)</t>
  </si>
  <si>
    <t>Asbestos Awareness (F2F &amp; Web)</t>
  </si>
  <si>
    <t>Permit Issuer &amp; Permit Receiver (Online only)</t>
  </si>
  <si>
    <t>HARM &amp; Permit Issuer (Online only</t>
  </si>
  <si>
    <t>HARM &amp; Permit Receiver (Online only)</t>
  </si>
  <si>
    <t>First Line Management Level 4 (Qulaification)</t>
  </si>
  <si>
    <t>Diploma in Business (Management &amp; Leadership)</t>
  </si>
  <si>
    <r>
      <t>Rating (Not Rated 0-29)</t>
    </r>
    <r>
      <rPr>
        <sz val="9"/>
        <color theme="5"/>
        <rFont val="Franklin Gothic Book"/>
        <family val="2"/>
      </rPr>
      <t>(Bronze 30-40)</t>
    </r>
    <r>
      <rPr>
        <sz val="9"/>
        <color theme="0" tint="-0.34998626667073579"/>
        <rFont val="Franklin Gothic Book"/>
        <family val="2"/>
      </rPr>
      <t xml:space="preserve"> (Sliver 41-50)</t>
    </r>
    <r>
      <rPr>
        <sz val="9"/>
        <color theme="1"/>
        <rFont val="Franklin Gothic Book"/>
        <family val="2"/>
      </rPr>
      <t xml:space="preserve"> </t>
    </r>
    <r>
      <rPr>
        <sz val="9"/>
        <color theme="7" tint="-0.249977111117893"/>
        <rFont val="Franklin Gothic Book"/>
        <family val="2"/>
      </rPr>
      <t>(Gold 50+)</t>
    </r>
  </si>
  <si>
    <t>Total</t>
  </si>
  <si>
    <t>Total days training</t>
  </si>
  <si>
    <t>Job Title</t>
  </si>
  <si>
    <t xml:space="preserve">Workplace Communication Wellbeing </t>
  </si>
  <si>
    <t>Workplace Communication Wellbeing</t>
  </si>
  <si>
    <t>Height Introduction</t>
  </si>
  <si>
    <t>Mobile Elevated Work Platform (MEWP)</t>
  </si>
  <si>
    <t>HSWP (Unit Standard)</t>
  </si>
  <si>
    <t>Accident &amp; Event Investigation</t>
  </si>
  <si>
    <t>Hazard &amp; Risk Management (Face 2 face)</t>
  </si>
  <si>
    <t>Hazard &amp; Risk Management (online)</t>
  </si>
  <si>
    <t>Permit Issuer (Face 2 Face)</t>
  </si>
  <si>
    <t>Permit Issuer (online)</t>
  </si>
  <si>
    <t>HARM &amp; Permit Issuer (online only)</t>
  </si>
  <si>
    <t>HARM &amp; Permit Receiver (online only)</t>
  </si>
  <si>
    <t>Permit Receiver (Face 2 Face)</t>
  </si>
  <si>
    <t>Permit Receiver (online)</t>
  </si>
  <si>
    <t>Permit Issue &amp; Permit Receiver (online only)</t>
  </si>
  <si>
    <t>Health &amp; Safety Representative (Face 2 Face)</t>
  </si>
  <si>
    <t>Health &amp; Safety Representative (Self Paced Webinar)</t>
  </si>
  <si>
    <t>Prevention of Back Injury (Face 2 Face)</t>
  </si>
  <si>
    <t>Prevention of Back Injury (online)</t>
  </si>
  <si>
    <t>Hearing Conservation (Face 2 Face)</t>
  </si>
  <si>
    <t>Hearing Conservation (online)</t>
  </si>
  <si>
    <t>Asbestos Awareness (Face 2 Face)</t>
  </si>
  <si>
    <t>Non Friable Asbestos Removal</t>
  </si>
  <si>
    <t>Asbestos Awareness (Self Paced Webinar)</t>
  </si>
  <si>
    <t>First Level Management Level 4 Qualification</t>
  </si>
  <si>
    <t>Course</t>
  </si>
  <si>
    <t>Delivery Method</t>
  </si>
  <si>
    <t>Face 2 Face</t>
  </si>
  <si>
    <t>Online</t>
  </si>
  <si>
    <t>Self Paced Webinar</t>
  </si>
  <si>
    <t>Per Person</t>
  </si>
  <si>
    <t>230-500</t>
  </si>
  <si>
    <t>1620-2590</t>
  </si>
  <si>
    <t>230-420</t>
  </si>
  <si>
    <t>1300-2100</t>
  </si>
  <si>
    <t>Safety Champion</t>
  </si>
  <si>
    <t>Senior Leadership</t>
  </si>
  <si>
    <t>Operational Leaders</t>
  </si>
  <si>
    <t>Volume</t>
  </si>
  <si>
    <t>20-30</t>
  </si>
  <si>
    <t>Frontline Leaders</t>
  </si>
  <si>
    <t>400-500</t>
  </si>
  <si>
    <t>HSR's</t>
  </si>
  <si>
    <t>Workers</t>
  </si>
  <si>
    <t>First Aiders</t>
  </si>
  <si>
    <t>Fire Wardens</t>
  </si>
  <si>
    <t>Health &amp; Safety Board &amp; Management Seminar</t>
  </si>
  <si>
    <t>Risk Management (Inc Risk Register)</t>
  </si>
  <si>
    <t>Hazard &amp; Risk Management (HARM)</t>
  </si>
  <si>
    <t>Sky City Requirement</t>
  </si>
  <si>
    <t>Incident Investigation / learning</t>
  </si>
  <si>
    <t>Wellbeing by Design</t>
  </si>
  <si>
    <t>Donesafe training - Navigating</t>
  </si>
  <si>
    <t>Safety / Engagement and Consultation</t>
  </si>
  <si>
    <t xml:space="preserve">Health &amp; Safety Rep </t>
  </si>
  <si>
    <t>Safety Performance Management</t>
  </si>
  <si>
    <t>Leadership and Behaviour</t>
  </si>
  <si>
    <t>First Line Management Level 4</t>
  </si>
  <si>
    <t>ACC/RTW</t>
  </si>
  <si>
    <t>Divisional Risk Base</t>
  </si>
  <si>
    <t>Strategic Management</t>
  </si>
  <si>
    <t>People Leadership Skills</t>
  </si>
  <si>
    <t>Due Diligence</t>
  </si>
  <si>
    <t>Asessor Accreditation</t>
  </si>
  <si>
    <t>QED Associates - US 4098, 11281 and 18203</t>
  </si>
  <si>
    <t>First Attack</t>
  </si>
  <si>
    <t>Fire Warden</t>
  </si>
  <si>
    <t>HSR transitional training</t>
  </si>
  <si>
    <t>Emergency Prcedure Awareness</t>
  </si>
  <si>
    <t>Incident Reporting</t>
  </si>
  <si>
    <t>Hazard ID</t>
  </si>
  <si>
    <t>Safety Behaviour</t>
  </si>
  <si>
    <t>MEWP</t>
  </si>
  <si>
    <t>MEWP - specific to your machines</t>
  </si>
  <si>
    <t>Forklift</t>
  </si>
  <si>
    <t>IVS Forklift Training</t>
  </si>
  <si>
    <t>Hazardous Chemicals</t>
  </si>
  <si>
    <t>Hazardours Substances in the Workplace</t>
  </si>
  <si>
    <t>Manual Handling of Hazardous Substances</t>
  </si>
  <si>
    <t>Certified Handler</t>
  </si>
  <si>
    <t>Hazardous Noise</t>
  </si>
  <si>
    <t>Welding</t>
  </si>
  <si>
    <t>Fgas Fitters</t>
  </si>
  <si>
    <t>Approved Fillers</t>
  </si>
  <si>
    <t>Cleaning Tasks</t>
  </si>
  <si>
    <t>Maintenance Tasks</t>
  </si>
  <si>
    <t>Escalation Management</t>
  </si>
  <si>
    <t>HARM/A&amp;EI or H&amp;S Committee</t>
  </si>
  <si>
    <t>Red Cross First Aid Course</t>
  </si>
  <si>
    <t>Foklift</t>
  </si>
  <si>
    <t>QED Associates US 4098, 11281 and 18203</t>
  </si>
  <si>
    <t>SNA Recommended Course</t>
  </si>
  <si>
    <t>Certified Handler Preparation (online)</t>
  </si>
  <si>
    <t>Workplace Communication Leadership</t>
  </si>
  <si>
    <t>Workplace Communication Change Management</t>
  </si>
  <si>
    <t>For Further Discussion</t>
  </si>
  <si>
    <t>Company Courses</t>
  </si>
  <si>
    <t>Standard Rate</t>
  </si>
  <si>
    <t>Sky City Gold</t>
  </si>
  <si>
    <t>Saving ($)</t>
  </si>
  <si>
    <t>Saving (%)</t>
  </si>
  <si>
    <t>Partner Rate</t>
  </si>
  <si>
    <t>0-80</t>
  </si>
  <si>
    <t>0-16%</t>
  </si>
  <si>
    <t>N/A</t>
  </si>
  <si>
    <t>Investment Schedule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</si>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</sst>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Franklin Gothic Book"/>
      <family val="2"/>
    </font>
    <font>
      <b/>
      <sz val="9"/>
      <color indexed="0"/>
      <name val="Franklin Gothic Book"/>
      <family val="2"/>
    </font>
    <font>
      <sz val="9"/>
      <color rgb="FFFF0000"/>
      <name val="Franklin Gothic Book"/>
      <family val="2"/>
    </font>
    <font>
      <sz val="9"/>
      <color theme="5"/>
      <name val="Franklin Gothic Book"/>
      <family val="2"/>
    </font>
    <font>
      <sz val="9"/>
      <color theme="0" tint="-0.34998626667073579"/>
      <name val="Franklin Gothic Book"/>
      <family val="2"/>
    </font>
    <font>
      <sz val="9"/>
      <color theme="7" tint="-0.249977111117893"/>
      <name val="Franklin Gothic Book"/>
      <family val="2"/>
    </font>
    <font>
      <sz val="9"/>
      <color indexed="8"/>
      <name val="Franklin Gothic Book"/>
      <family val="2"/>
    </font>
    <font>
      <b/>
      <sz val="9"/>
      <color theme="1"/>
      <name val="Franklin Gothic Book"/>
      <family val="2"/>
    </font>
    <font>
      <sz val="9"/>
      <color theme="9" tint="-0.249977111117893"/>
      <name val="Franklin Gothic Book"/>
      <family val="2"/>
    </font>
    <font>
      <b/>
      <u/>
      <sz val="9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55"/>
      </patternFill>
    </fill>
  </fills>
  <borders count="20">
    <border>
      <left/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2">
    <xf numFmtId="0" fontId="0" fillId="0" borderId="0" xfId="0"/>
    <xf numFmtId="0" fontId="1" fillId="2" borderId="1" xfId="0" applyFont="1" applyFill="1" applyBorder="1"/>
    <xf numFmtId="0" fontId="1" fillId="2" borderId="3" xfId="0" applyFont="1" applyFill="1" applyBorder="1"/>
    <xf numFmtId="0" fontId="0" fillId="0" borderId="2" xfId="0" applyBorder="1"/>
    <xf numFmtId="0" fontId="2" fillId="0" borderId="2" xfId="0" applyFont="1" applyBorder="1" applyAlignment="1">
      <alignment vertical="center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pivotButton="1" applyBorder="1"/>
    <xf numFmtId="0" fontId="0" fillId="0" borderId="0" xfId="0" pivotButton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0" xfId="0" applyNumberFormat="1" applyFill="1" applyBorder="1" applyAlignment="1">
      <alignment horizontal="center"/>
    </xf>
    <xf numFmtId="0" fontId="0" fillId="3" borderId="0" xfId="0" applyFill="1"/>
    <xf numFmtId="0" fontId="0" fillId="0" borderId="0" xfId="0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7" fillId="0" borderId="5" xfId="0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1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14" fillId="0" borderId="9" xfId="0" applyFont="1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7" fillId="0" borderId="10" xfId="0" applyFont="1" applyBorder="1" applyProtection="1">
      <protection hidden="1"/>
    </xf>
    <xf numFmtId="0" fontId="14" fillId="0" borderId="11" xfId="0" applyFont="1" applyBorder="1" applyAlignment="1" applyProtection="1">
      <alignment horizontal="center"/>
      <protection hidden="1"/>
    </xf>
    <xf numFmtId="0" fontId="14" fillId="0" borderId="5" xfId="0" applyFont="1" applyBorder="1" applyAlignment="1" applyProtection="1">
      <alignment horizontal="center"/>
      <protection hidden="1"/>
    </xf>
    <xf numFmtId="0" fontId="7" fillId="0" borderId="12" xfId="0" applyFont="1" applyBorder="1" applyProtection="1">
      <protection hidden="1"/>
    </xf>
    <xf numFmtId="0" fontId="0" fillId="0" borderId="0" xfId="0" applyAlignment="1">
      <alignment horizontal="center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0" fillId="0" borderId="0" xfId="2" applyNumberFormat="1" applyFont="1"/>
    <xf numFmtId="0" fontId="6" fillId="0" borderId="0" xfId="0" applyFont="1"/>
    <xf numFmtId="164" fontId="6" fillId="0" borderId="0" xfId="2" applyNumberFormat="1" applyFont="1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/>
    <xf numFmtId="9" fontId="6" fillId="0" borderId="0" xfId="3" applyFont="1"/>
    <xf numFmtId="164" fontId="0" fillId="0" borderId="0" xfId="2" applyNumberFormat="1" applyFont="1" applyAlignment="1">
      <alignment horizontal="right"/>
    </xf>
    <xf numFmtId="164" fontId="6" fillId="0" borderId="0" xfId="2" applyNumberFormat="1" applyFont="1" applyAlignment="1">
      <alignment horizontal="right"/>
    </xf>
    <xf numFmtId="9" fontId="6" fillId="0" borderId="0" xfId="3" applyFont="1" applyAlignment="1">
      <alignment horizontal="right"/>
    </xf>
    <xf numFmtId="9" fontId="0" fillId="0" borderId="0" xfId="3" applyFont="1"/>
    <xf numFmtId="164" fontId="0" fillId="3" borderId="0" xfId="2" applyNumberFormat="1" applyFont="1" applyFill="1"/>
    <xf numFmtId="0" fontId="20" fillId="0" borderId="0" xfId="0" applyFont="1"/>
    <xf numFmtId="0" fontId="7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8" fillId="6" borderId="2" xfId="0" applyFont="1" applyFill="1" applyBorder="1" applyAlignment="1" applyProtection="1">
      <alignment horizontal="center"/>
    </xf>
    <xf numFmtId="0" fontId="14" fillId="4" borderId="2" xfId="0" applyFont="1" applyFill="1" applyBorder="1" applyAlignment="1" applyProtection="1">
      <alignment horizontal="center"/>
    </xf>
    <xf numFmtId="0" fontId="7" fillId="0" borderId="2" xfId="1" applyFont="1" applyFill="1" applyBorder="1" applyAlignment="1" applyProtection="1">
      <alignment horizontal="center" vertical="center" textRotation="90"/>
    </xf>
    <xf numFmtId="0" fontId="7" fillId="0" borderId="2" xfId="1" applyFont="1" applyBorder="1" applyAlignment="1" applyProtection="1">
      <alignment horizontal="center" vertical="center" textRotation="90"/>
    </xf>
    <xf numFmtId="0" fontId="7" fillId="0" borderId="4" xfId="1" applyFont="1" applyBorder="1" applyAlignment="1" applyProtection="1">
      <alignment horizontal="center" vertical="center" textRotation="90"/>
    </xf>
    <xf numFmtId="0" fontId="7" fillId="0" borderId="17" xfId="1" applyFont="1" applyBorder="1" applyAlignment="1" applyProtection="1">
      <alignment horizontal="center" vertical="center" textRotation="90"/>
    </xf>
    <xf numFmtId="0" fontId="15" fillId="0" borderId="8" xfId="1" applyFont="1" applyBorder="1" applyAlignment="1" applyProtection="1">
      <alignment horizontal="center" vertical="center" textRotation="90"/>
    </xf>
    <xf numFmtId="0" fontId="9" fillId="0" borderId="7" xfId="0" applyFont="1" applyBorder="1" applyAlignment="1" applyProtection="1">
      <alignment horizontal="center" vertical="center" textRotation="90"/>
    </xf>
    <xf numFmtId="0" fontId="9" fillId="0" borderId="8" xfId="0" applyFont="1" applyBorder="1" applyAlignment="1" applyProtection="1">
      <alignment horizontal="center" vertical="center" textRotation="90"/>
    </xf>
    <xf numFmtId="0" fontId="14" fillId="0" borderId="7" xfId="0" applyFont="1" applyBorder="1" applyAlignment="1" applyProtection="1">
      <alignment horizontal="center" vertical="center" textRotation="90"/>
    </xf>
    <xf numFmtId="0" fontId="14" fillId="0" borderId="15" xfId="0" applyFont="1" applyBorder="1" applyAlignment="1" applyProtection="1">
      <alignment horizontal="center" vertical="center" textRotation="90"/>
    </xf>
    <xf numFmtId="0" fontId="7" fillId="0" borderId="8" xfId="0" applyFont="1" applyBorder="1" applyAlignment="1" applyProtection="1">
      <alignment horizontal="center" vertical="center" textRotation="90" wrapText="1"/>
    </xf>
    <xf numFmtId="0" fontId="14" fillId="5" borderId="13" xfId="0" applyFont="1" applyFill="1" applyBorder="1" applyAlignment="1" applyProtection="1">
      <alignment horizontal="center" vertical="center"/>
    </xf>
    <xf numFmtId="0" fontId="7" fillId="5" borderId="16" xfId="0" applyFont="1" applyFill="1" applyBorder="1" applyAlignment="1" applyProtection="1">
      <alignment horizontal="center" vertical="center"/>
    </xf>
    <xf numFmtId="0" fontId="7" fillId="5" borderId="14" xfId="0" applyFont="1" applyFill="1" applyBorder="1" applyAlignment="1" applyProtection="1">
      <alignment horizontal="center" vertical="center"/>
    </xf>
    <xf numFmtId="0" fontId="7" fillId="0" borderId="0" xfId="0" applyFont="1" applyBorder="1" applyProtection="1"/>
    <xf numFmtId="0" fontId="7" fillId="5" borderId="2" xfId="0" applyFont="1" applyFill="1" applyBorder="1" applyAlignment="1" applyProtection="1">
      <alignment horizontal="left" vertical="center"/>
    </xf>
    <xf numFmtId="0" fontId="7" fillId="5" borderId="2" xfId="0" applyFont="1" applyFill="1" applyBorder="1" applyAlignment="1" applyProtection="1">
      <alignment horizontal="center" vertical="center"/>
    </xf>
    <xf numFmtId="0" fontId="7" fillId="5" borderId="4" xfId="0" applyFont="1" applyFill="1" applyBorder="1" applyAlignment="1" applyProtection="1">
      <alignment horizontal="center" vertical="center"/>
    </xf>
    <xf numFmtId="0" fontId="7" fillId="5" borderId="13" xfId="0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51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ill>
        <patternFill>
          <bgColor rgb="FFCC9900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ill>
        <patternFill>
          <bgColor rgb="FFCC99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ill>
        <patternFill>
          <bgColor rgb="FFCC99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NZ"/>
              <a:t>Training required- Column Graph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'Training Plan'!$C$3:$AJ$3</c:f>
              <c:strCache>
                <c:ptCount val="34"/>
                <c:pt idx="0">
                  <c:v>First Aid</c:v>
                </c:pt>
                <c:pt idx="1">
                  <c:v>Foklift</c:v>
                </c:pt>
                <c:pt idx="2">
                  <c:v>Workplace Communication Wellbeing </c:v>
                </c:pt>
                <c:pt idx="3">
                  <c:v>Workplace Communication Leadership</c:v>
                </c:pt>
                <c:pt idx="4">
                  <c:v>Workplace Communication Change Management</c:v>
                </c:pt>
                <c:pt idx="5">
                  <c:v>Height Intro</c:v>
                </c:pt>
                <c:pt idx="6">
                  <c:v>Heights Advanced</c:v>
                </c:pt>
                <c:pt idx="7">
                  <c:v>Mobile Elevated Working Platform (MEWP)</c:v>
                </c:pt>
                <c:pt idx="8">
                  <c:v>Confined Space</c:v>
                </c:pt>
                <c:pt idx="9">
                  <c:v>HSWP</c:v>
                </c:pt>
                <c:pt idx="10">
                  <c:v>HSWP Unit Standard</c:v>
                </c:pt>
                <c:pt idx="11">
                  <c:v>MHHS</c:v>
                </c:pt>
                <c:pt idx="12">
                  <c:v>Certified Handler (Online)</c:v>
                </c:pt>
                <c:pt idx="13">
                  <c:v>Accident &amp; event investigation</c:v>
                </c:pt>
                <c:pt idx="14">
                  <c:v>HARM (F2F &amp; Online)</c:v>
                </c:pt>
                <c:pt idx="15">
                  <c:v>HARM &amp; Permit Issuer (Online only</c:v>
                </c:pt>
                <c:pt idx="16">
                  <c:v>Permit Issuer (F2F &amp; Online)</c:v>
                </c:pt>
                <c:pt idx="17">
                  <c:v>HARM &amp; Permit Receiver (Online only)</c:v>
                </c:pt>
                <c:pt idx="18">
                  <c:v>Permit Receiver (F2F &amp; Online)</c:v>
                </c:pt>
                <c:pt idx="19">
                  <c:v>Permit Issuer &amp; Permit Receiver (Online only)</c:v>
                </c:pt>
                <c:pt idx="20">
                  <c:v>Health &amp; Safety Rep (one day) (F2F &amp; Web)</c:v>
                </c:pt>
                <c:pt idx="21">
                  <c:v>Health &amp; Safety Committee</c:v>
                </c:pt>
                <c:pt idx="22">
                  <c:v>Health &amp; Safety Board &amp; Management Seminar</c:v>
                </c:pt>
                <c:pt idx="23">
                  <c:v>Apply Safe Work Practices</c:v>
                </c:pt>
                <c:pt idx="24">
                  <c:v>Health &amp; Safety at Work Seminar</c:v>
                </c:pt>
                <c:pt idx="25">
                  <c:v>Workplace Health &amp; Safety</c:v>
                </c:pt>
                <c:pt idx="26">
                  <c:v>Prevention of Back injury (F2F &amp; Online)</c:v>
                </c:pt>
                <c:pt idx="27">
                  <c:v>Hearing conservation (F2F &amp; Online)</c:v>
                </c:pt>
                <c:pt idx="28">
                  <c:v>Asbestos Awareness (F2F &amp; Web)</c:v>
                </c:pt>
                <c:pt idx="29">
                  <c:v>Non friable Asbestos Removal</c:v>
                </c:pt>
                <c:pt idx="30">
                  <c:v>Fire Extinguisher</c:v>
                </c:pt>
                <c:pt idx="31">
                  <c:v>Fire &amp; Emergency Warden</c:v>
                </c:pt>
                <c:pt idx="32">
                  <c:v>First Line Management Level 4 (Qulaification)</c:v>
                </c:pt>
                <c:pt idx="33">
                  <c:v>Diploma in Business (Management &amp; Leadership)</c:v>
                </c:pt>
              </c:strCache>
            </c:strRef>
          </c:cat>
          <c:val>
            <c:numRef>
              <c:f>'Training Plan'!$C$701:$AJ$701</c:f>
              <c:numCache>
                <c:formatCode>General</c:formatCode>
                <c:ptCount val="3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697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697</c:v>
                </c:pt>
                <c:pt idx="27">
                  <c:v>697</c:v>
                </c:pt>
                <c:pt idx="28">
                  <c:v>0</c:v>
                </c:pt>
                <c:pt idx="29">
                  <c:v>0</c:v>
                </c:pt>
                <c:pt idx="30">
                  <c:v>697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E-46A0-9713-D3782FA32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922897679"/>
        <c:axId val="1922898511"/>
      </c:barChart>
      <c:catAx>
        <c:axId val="192289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898511"/>
        <c:crosses val="autoZero"/>
        <c:auto val="1"/>
        <c:lblAlgn val="ctr"/>
        <c:lblOffset val="100"/>
        <c:noMultiLvlLbl val="0"/>
      </c:catAx>
      <c:valAx>
        <c:axId val="1922898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897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512885</xdr:colOff>
      <xdr:row>2</xdr:row>
      <xdr:rowOff>7327</xdr:rowOff>
    </xdr:from>
    <xdr:to>
      <xdr:col>0</xdr:col>
      <xdr:colOff>1918610</xdr:colOff>
      <xdr:row>2</xdr:row>
      <xdr:rowOff>1422576</xdr:rowOff>
    </xdr:to>
    <xdr:pic>
      <xdr:nvPicPr>
        <xdr:cNvPr id="2" name="Picture 1" descr="SKYCITY Entertainment Group - SBC">
          <a:extLst>
            <a:ext uri="{FF2B5EF4-FFF2-40B4-BE49-F238E27FC236}">
              <a16:creationId xmlns:a16="http://schemas.microsoft.com/office/drawing/2014/main" id="{095C746B-C627-4BFC-A390-2B6984609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85" y="10502"/>
          <a:ext cx="1404171" cy="1404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689235</xdr:colOff>
      <xdr:row>2</xdr:row>
      <xdr:rowOff>1367098</xdr:rowOff>
    </xdr:from>
    <xdr:to>
      <xdr:col>0</xdr:col>
      <xdr:colOff>1519960</xdr:colOff>
      <xdr:row>2</xdr:row>
      <xdr:rowOff>2183424</xdr:rowOff>
    </xdr:to>
    <xdr:pic>
      <xdr:nvPicPr>
        <xdr:cNvPr id="3" name="Picture 2" descr="Safety 'n Action | LinkedIn">
          <a:extLst>
            <a:ext uri="{FF2B5EF4-FFF2-40B4-BE49-F238E27FC236}">
              <a16:creationId xmlns:a16="http://schemas.microsoft.com/office/drawing/2014/main" id="{15C9EB2D-C1B9-4DB1-A04C-23095FDF6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22" y="1365510"/>
          <a:ext cx="822821" cy="821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512885</xdr:colOff>
      <xdr:row>2</xdr:row>
      <xdr:rowOff>7327</xdr:rowOff>
    </xdr:from>
    <xdr:to>
      <xdr:col>0</xdr:col>
      <xdr:colOff>1918644</xdr:colOff>
      <xdr:row>2</xdr:row>
      <xdr:rowOff>1413085</xdr:rowOff>
    </xdr:to>
    <xdr:pic>
      <xdr:nvPicPr>
        <xdr:cNvPr id="2" name="Picture 1" descr="SKYCITY Entertainment Group - SBC">
          <a:extLst>
            <a:ext uri="{FF2B5EF4-FFF2-40B4-BE49-F238E27FC236}">
              <a16:creationId xmlns:a16="http://schemas.microsoft.com/office/drawing/2014/main" id="{7331AA87-C4C9-4981-8ECB-CA28C32D7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85" y="7327"/>
          <a:ext cx="1405759" cy="140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689235</xdr:colOff>
      <xdr:row>2</xdr:row>
      <xdr:rowOff>1367098</xdr:rowOff>
    </xdr:from>
    <xdr:to>
      <xdr:col>0</xdr:col>
      <xdr:colOff>1512056</xdr:colOff>
      <xdr:row>2</xdr:row>
      <xdr:rowOff>2188221</xdr:rowOff>
    </xdr:to>
    <xdr:pic>
      <xdr:nvPicPr>
        <xdr:cNvPr id="3" name="Picture 2" descr="Safety 'n Action | LinkedIn">
          <a:extLst>
            <a:ext uri="{FF2B5EF4-FFF2-40B4-BE49-F238E27FC236}">
              <a16:creationId xmlns:a16="http://schemas.microsoft.com/office/drawing/2014/main" id="{9CDC4A98-F40C-4DA8-BC1E-014E39CAB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235" y="1367098"/>
          <a:ext cx="822821" cy="821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147638</xdr:colOff>
      <xdr:row>0</xdr:row>
      <xdr:rowOff>33338</xdr:rowOff>
    </xdr:from>
    <xdr:to>
      <xdr:col>1</xdr:col>
      <xdr:colOff>1019176</xdr:colOff>
      <xdr:row>4</xdr:row>
      <xdr:rowOff>139256</xdr:rowOff>
    </xdr:to>
    <xdr:pic>
      <xdr:nvPicPr>
        <xdr:cNvPr id="2" name="Picture 1" descr="SKYCITY Entertainment Group - SBC">
          <a:extLst>
            <a:ext uri="{FF2B5EF4-FFF2-40B4-BE49-F238E27FC236}">
              <a16:creationId xmlns:a16="http://schemas.microsoft.com/office/drawing/2014/main" id="{CDC6A7E9-FDB4-4701-A343-AECD43FEA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3" y="33338"/>
          <a:ext cx="871538" cy="877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1243149</xdr:colOff>
      <xdr:row>1</xdr:row>
      <xdr:rowOff>50083</xdr:rowOff>
    </xdr:from>
    <xdr:to>
      <xdr:col>1</xdr:col>
      <xdr:colOff>1758192</xdr:colOff>
      <xdr:row>3</xdr:row>
      <xdr:rowOff>146624</xdr:rowOff>
    </xdr:to>
    <xdr:pic>
      <xdr:nvPicPr>
        <xdr:cNvPr id="3" name="Picture 2" descr="Safety 'n Action | LinkedIn">
          <a:extLst>
            <a:ext uri="{FF2B5EF4-FFF2-40B4-BE49-F238E27FC236}">
              <a16:creationId xmlns:a16="http://schemas.microsoft.com/office/drawing/2014/main" id="{BD866D60-26E2-43B1-A7F1-9CAFD4614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424" y="231058"/>
          <a:ext cx="515043" cy="506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9524</xdr:rowOff>
    </xdr:from>
    <xdr:to>
      <xdr:col>23</xdr:col>
      <xdr:colOff>133350</xdr:colOff>
      <xdr:row>32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5F47B9-F259-4142-8ABE-5E40A2B194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0.00361</cdr:x>
      <cdr:y>0.00845</cdr:y>
    </cdr:from>
    <cdr:to>
      <cdr:x>0.03047</cdr:x>
      <cdr:y>0.07132</cdr:y>
    </cdr:to>
    <cdr:pic>
      <cdr:nvPicPr>
        <cdr:cNvPr id="2" name="Picture 1" descr="SKYCITY Entertainment Group - SBC">
          <a:extLst xmlns:a="http://schemas.openxmlformats.org/drawingml/2006/main">
            <a:ext uri="{FF2B5EF4-FFF2-40B4-BE49-F238E27FC236}">
              <a16:creationId xmlns:a16="http://schemas.microsoft.com/office/drawing/2014/main" id="{7331AA87-C4C9-4981-8ECB-CA28C32D706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377825" cy="377825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0.03506</cdr:x>
      <cdr:y>0.01758</cdr:y>
    </cdr:from>
    <cdr:to>
      <cdr:x>0.05399</cdr:x>
      <cdr:y>0.06181</cdr:y>
    </cdr:to>
    <cdr:pic>
      <cdr:nvPicPr>
        <cdr:cNvPr id="3" name="Picture 2" descr="Safety 'n Action | LinkedIn">
          <a:extLst xmlns:a="http://schemas.openxmlformats.org/drawingml/2006/main">
            <a:ext uri="{FF2B5EF4-FFF2-40B4-BE49-F238E27FC236}">
              <a16:creationId xmlns:a16="http://schemas.microsoft.com/office/drawing/2014/main" id="{9CDC4A98-F40C-4DA8-BC1E-014E39CAB6D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93220" y="105647"/>
          <a:ext cx="266379" cy="26582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e Johnston" refreshedDate="44271.557941203704" createdVersion="6" refreshedVersion="6" minRefreshableVersion="3" recordCount="2642" xr:uid="{C476BE3D-483E-443B-816F-8855A0BFF424}">
  <cacheSource type="worksheet">
    <worksheetSource ref="A1:D1048576" sheet="Master"/>
  </cacheSource>
  <cacheFields count="5">
    <cacheField name="Department" numFmtId="0">
      <sharedItems containsBlank="1" count="114">
        <s v="Accounts Payable"/>
        <s v="Auckland Management"/>
        <s v="Baccarat Room"/>
        <s v="Baccarat Room F&amp;B"/>
        <s v="Black F&amp;B"/>
        <s v="Black Gaming Machines"/>
        <s v="Burger Bar"/>
        <s v="Business Development"/>
        <s v="Cage"/>
        <s v="Capital Projects"/>
        <s v="Catering &amp; Events"/>
        <s v="CEO"/>
        <s v="Cleaning Services"/>
        <s v="Cold Larder"/>
        <s v="Comms &amp; Media Relations"/>
        <s v="Community Trust"/>
        <s v="Conventions Admin"/>
        <s v="Conventions Sales"/>
        <s v="Corporate Services"/>
        <s v="Corporate Social Responsibilit"/>
        <s v="Development Admin"/>
        <s v="EGM IBIS &amp; Black Room"/>
        <s v="EGM IBIS &amp; Platinum Room"/>
        <s v="Engineering Services"/>
        <s v="Entertainment/Events"/>
        <s v="F&amp;B Talent Staffing"/>
        <s v="Federal Delicatessen"/>
        <s v="Finance"/>
        <s v="Flare Bar"/>
        <s v="Food &amp; Beverage"/>
        <s v="Food Republic"/>
        <s v="Fortuna"/>
        <s v="Front Office"/>
        <s v="Front Office - Grand"/>
        <s v="Gaming Finance"/>
        <s v="Gaming General"/>
        <s v="Gaming Machines Technicians"/>
        <s v="Government and Community Relat"/>
        <s v="Grand Hotel Administration"/>
        <s v="Grill"/>
        <s v="Group Asset Protection"/>
        <s v="Group Procurement &amp; Logistics"/>
        <s v="Group Risk"/>
        <s v="Gusto at the Grand"/>
        <s v="Horizon II"/>
        <s v="Host Responsibility Gaming"/>
        <s v="Hot Prep"/>
        <s v="Hotel Administration"/>
        <s v="Hotels Admin"/>
        <s v="House Keeping"/>
        <s v="Housekeeping - Grand"/>
        <s v="Huami"/>
        <s v="ICT Application Support"/>
        <s v="ICT Architecture"/>
        <s v="ICT AV"/>
        <s v="ICT Client &amp; User Management"/>
        <s v="ICT Corporate"/>
        <s v="ICT Delivery"/>
        <s v="ICT DM&amp;A"/>
        <s v="ICT Gaming"/>
        <s v="ICT Hospitality"/>
        <s v="ICT Integration &amp; Testing"/>
        <s v="ICT Management"/>
        <s v="ICT Networks &amp; Cyber Security"/>
        <s v="ICT Public &amp; Private Cloud"/>
        <s v="ICT Service Experience"/>
        <s v="ICT Surveillance NZ"/>
        <s v="In Room Dining"/>
        <s v="International Business"/>
        <s v="Kitchen Management"/>
        <s v="Logistics"/>
        <s v="Loyalty Operations"/>
        <s v="Main Floor Gaming Machines"/>
        <s v="Main Floor Table Games"/>
        <s v="Main Gaming Floor Bussers"/>
        <s v="Marketing - Group"/>
        <s v="Marketing General"/>
        <s v="Masu"/>
        <s v="Mobile Beverage Sales"/>
        <s v="NZICC Crown"/>
        <s v="Occupational H&amp;S"/>
        <s v="Occupational Health &amp; Safety"/>
        <s v="Orbit"/>
        <s v="Pastry Kitchen"/>
        <s v="Payroll"/>
        <s v="Performance &amp; Analysis"/>
        <s v="Platinum F&amp;B"/>
        <s v="Platinum Room"/>
        <s v="Property General"/>
        <s v="Revenue Management"/>
        <s v="Rouge"/>
        <s v="Sales"/>
        <s v="Sammys"/>
        <s v="Security"/>
        <s v="Sky Cafe"/>
        <s v="Sky Theatre"/>
        <s v="Sky Tower Kiosk"/>
        <s v="Sky Tower Operations"/>
        <s v="Staff Dining"/>
        <s v="Stewards"/>
        <s v="Strategic Initiatives"/>
        <s v="Sugar Club"/>
        <s v="Surveillance"/>
        <s v="Table Games Admin"/>
        <s v="TeleServices"/>
        <s v="The Depot"/>
        <s v="VIP Complementary Rated Int"/>
        <s v="VIP F&amp;B"/>
        <s v="VIP Group CommissionDS"/>
        <s v="VIP Local"/>
        <s v="Wardrobe"/>
        <s v="Workforce Planning"/>
        <s v="People and Culture"/>
        <m/>
      </sharedItems>
    </cacheField>
    <cacheField name="Position" numFmtId="0">
      <sharedItems containsBlank="1" count="675">
        <s v="Accounts Payable Administrator"/>
        <s v="Group Accounts Payable Manager"/>
        <s v="Accounts Payable Coordinator"/>
        <s v="Accounts Payable Team Leader"/>
        <s v="Chief Casino Officer"/>
        <s v="Chief Operating Officer NZ"/>
        <s v="Executive Assistant to COO"/>
        <s v="ALT Senior Administrator"/>
        <s v="Baccarat Room Host"/>
        <s v="Duty Manager"/>
        <s v="Waiter - VIP"/>
        <s v="Duty Manager - Casino Restaura"/>
        <s v="Restaurants Manager - Casino"/>
        <s v="Chef de Partie - VIP Gaming"/>
        <s v="VIP Exec Host-Gaming Machines"/>
        <s v="Steward - Andy's"/>
        <s v="Commi Chef-Andy's B&amp;B"/>
        <s v="Jnr Sous Chef - Andy's"/>
        <s v="Head Chef - Andy's Burger&amp;Bar"/>
        <s v="Waiter - Andy's B&amp;B"/>
        <s v="Bartender - Andy's B&amp;B"/>
        <s v="Chef de Partie - Andy's"/>
        <s v="Demi Chef-Andy's B&amp;B"/>
        <s v="GM Strategy &amp; Investor Relat"/>
        <s v="Cashier Shift Manager"/>
        <s v="Senior Cage Cashier"/>
        <s v="Cashier "/>
        <s v="Mgr Cash Services &amp; Support"/>
        <s v="Cage Count Team Members"/>
        <s v="Cage Count Supervisor"/>
        <s v="Cage &amp; Count Operations Mgr"/>
        <s v="Cage Administrator"/>
        <s v="Cage Replenishment Person"/>
        <s v="Project Administrator - NZICC"/>
        <s v="Group GM - NZICC Dev &amp; Tourism"/>
        <s v="Comm Director - NZICC &amp; Hotel"/>
        <s v="Senior Project Co-Ordinator"/>
        <s v="Financial Analyst - NZICC"/>
        <s v="Project Coord - NZICC &amp; Hotel"/>
        <s v="Comm Manager - NZICC &amp; Hotel1"/>
        <s v="Assistant Events Ops Manager"/>
        <s v="EA - CEO"/>
        <s v="CEO"/>
        <s v="Cleaning Services Supervisor "/>
        <s v="Cleaning Services Attendant"/>
        <s v="Window Cleaner"/>
        <s v="Senior Facilities Supervisor"/>
        <s v="Grounds Team Leader"/>
        <s v="Grounds Attendant"/>
        <s v="Jnr Sous Chef - Larder"/>
        <s v="Demi Chef - Larder"/>
        <s v="Chef de Partie - Larder"/>
        <s v="Commi Chef - Larder"/>
        <s v="Steward - Cold Larder"/>
        <s v="Internal Comms Advisor"/>
        <s v="Senior Communications Advisor"/>
        <s v="Internal Communications Mgr"/>
        <s v="Group Communications Manager"/>
        <s v="Community Trust Prg &amp; Rel Mgr"/>
        <s v="Community Trust Co-ordinator"/>
        <s v="Conventions Administrator"/>
        <s v="Events Executive"/>
        <s v="Conventions Executive"/>
        <s v="Sales Manager"/>
        <s v="Group GM Regulatory Affrs AML"/>
        <s v="General Counsel &amp; Company Secr"/>
        <s v="Corporate Services Executive"/>
        <s v="Senior Legal Counsel"/>
        <s v="AML Compliance &amp; Intel Manager"/>
        <s v="AML Compliance Analyst"/>
        <s v="Legal Counsel"/>
        <s v="Sustainability Manager"/>
        <s v="GM - Capital Development"/>
        <s v="Project Manager"/>
        <s v="Auckland Project Delivery Mgr"/>
        <s v="EA - Capital Development Dept"/>
        <s v="Senior Project Manager"/>
        <s v="Project Coordinator Dvlpmt"/>
        <s v="VP - Customer Relations GM"/>
        <s v="IB Host - Gaming Machines"/>
        <s v="VP International Business-GMs"/>
        <s v="Trade Assistant"/>
        <s v="Upholsterer"/>
        <s v="Unsupervised Electrician "/>
        <s v="Engineering Servc Coordinator"/>
        <s v="Rigging &amp; Maintenance Assist"/>
        <s v="HVAC Plant Trades Assistant"/>
        <s v="HVAC Welder Plant TA"/>
        <s v="Electrical Serviceperson"/>
        <s v="Carpenter"/>
        <s v="Facilities Workflow Supervisor"/>
        <s v="Plumbing and Gas Supervisor"/>
        <s v="HVAC Senior Supervisor"/>
        <s v="Building Services Info Coord"/>
        <s v="Painter"/>
        <s v="Craftsman Plumber"/>
        <s v="HVAC Refrigeration Technician"/>
        <s v="Rigging Team Leader"/>
        <s v="HVAC Refrigeration Plant TA"/>
        <s v="GM - Facilities NZ"/>
        <s v="Facilities Workflow Assistant"/>
        <s v="Facility Services Manager"/>
        <s v="Refrigeration-HVAC Supervisor"/>
        <s v="HVAC Team Leader"/>
        <s v="Engineering Serv Supervisor"/>
        <s v="Facility Services Coordinator"/>
        <s v="Corporate Event Manager AKL"/>
        <s v="Bartender"/>
        <s v="Waiter"/>
        <s v="Busser"/>
        <s v="Supervisor"/>
        <s v="Junior Sous Chef"/>
        <s v="Barista"/>
        <s v="Chef de Partie"/>
        <s v="Senior Waiter"/>
        <s v="Demi Chef"/>
        <s v="Host"/>
        <s v="Tower Res Coordinator"/>
        <s v="Team Leader"/>
        <s v="Senior Bartender"/>
        <s v="Commis Chef"/>
        <s v="Senior Host Cashier"/>
        <s v="Host Cashier"/>
        <s v="Pantry Hand"/>
        <s v="Senior Barista"/>
        <s v="Snr Sous Chef - Federal Deli"/>
        <s v="Senior Bartender -Federal Deli"/>
        <s v="Steward - Federal Deli"/>
        <s v="Waiter - Federal Delicatessen"/>
        <s v="Junior Sous Chef - Fed Deli"/>
        <s v="Duty Manager - Fed Deli"/>
        <s v="Sous Chef - Federal Deli"/>
        <s v="Chef de Partie - Federal Deli"/>
        <s v="Demi Chef - Federal Deli"/>
        <s v="Commi Chef - Federal Deli"/>
        <s v="Senior Waiter - Federal Deli"/>
        <s v="Bartender - Federal Deli"/>
        <s v="Restaurant Manager - Fed Deli"/>
        <s v="Busser - Federal Deli"/>
        <s v="Taxation Manager"/>
        <s v="Group Finance Systems Manager"/>
        <s v="Deputy Chief Financial Officer"/>
        <s v="Finance Manager"/>
        <s v="GM - Group Finance"/>
        <s v="Company Accountant"/>
        <s v="Group Accountant"/>
        <s v="Group Manager Capital Projects"/>
        <s v="Assistant Accountant"/>
        <s v="Group Systems Accountant"/>
        <s v="Microsoft Dynamics Specialist"/>
        <s v="Accountant"/>
        <s v="Group Taxation Manager"/>
        <s v="Assistant Accountant - Group"/>
        <s v="Finance Intern"/>
        <s v="Cap Proj &amp; Fixed Asset Analyst"/>
        <s v="Group Treasurer"/>
        <s v="Casino Bar Duty Mgr-Flare Bar"/>
        <s v="Bartender - Rouge"/>
        <s v="Bartender - Flare Bar"/>
        <s v="Demi Chef - Flare Bar"/>
        <s v="Commi Chef - Flare Bar"/>
        <s v="F&amp;B Manager - MGF"/>
        <s v="GM - Food &amp; Beverage AKL"/>
        <s v="F&amp;B Admin Support"/>
        <s v="F&amp;B Admin Assistant"/>
        <s v="Exec Mgr F&amp;B- Signature Rests"/>
        <s v="Food Safety &amp; Comp Officer"/>
        <s v="Head Chef - Food Republic"/>
        <s v="Waiter - Food Republic"/>
        <s v="Demi Chef - Food Republic"/>
        <s v="Steward - Food Republic"/>
        <s v="Commi Chef - Food Republic"/>
        <s v="Restaurants Manager Casino"/>
        <s v="Chef de Partie - Food Republic"/>
        <s v="Duty Manager - Food Republic"/>
        <s v="Senior Sous Chef"/>
        <s v="Restaurants Mgr -  Casino "/>
        <s v="Chef de Partie - Fortuna"/>
        <s v="Demi Chef - Fortuna"/>
        <s v="Host-Cashier - Fortuna"/>
        <s v="Duty Manager Casino Restaurant"/>
        <s v="Steward - Fortuna"/>
        <s v="Waiter - Fortuna"/>
        <s v="Junior Sous Chef- Fortuna"/>
        <s v="Commi Chef - Fortuna"/>
        <s v="Chief Concierge"/>
        <s v="Front Service Representative"/>
        <s v="Commissionaire"/>
        <s v="Concierge"/>
        <s v="Guest Service Representative"/>
        <s v="SkyCity Hotel Front Office Mgr"/>
        <s v="Night Manager"/>
        <s v="Chief Concierge, Grand"/>
        <s v="Front Service Rep, Grand"/>
        <s v="Grand Hotel Front Office Mngr"/>
        <s v="Guest Services Rep, Grand"/>
        <s v="Duty Manager - Grand Hotel"/>
        <s v="Commissionaire, Grand"/>
        <s v="Concierge, Grand"/>
        <s v="Night Manager, Grand"/>
        <s v="GM Finance NZ"/>
        <s v="Credit Controller"/>
        <s v="Revenue Audit Analyst"/>
        <s v="Hotels Group Finance Manager"/>
        <s v="Accounts Receivable Admin"/>
        <s v="Assistant Accountant - Revenue"/>
        <s v="Revenue Audit Manager"/>
        <s v="Mgmt Accountant - AKL Finance"/>
        <s v="Hotels Group Accountant"/>
        <s v="Gaming Finance Manager"/>
        <s v="Revenue Auditor NR"/>
        <s v="Gaming Accountant"/>
        <s v="Account - AKL Finance"/>
        <s v="Revenue Auditor - Rostered"/>
        <s v="Auckland Finance Manager"/>
        <s v="GM - Gaming Machines"/>
        <s v="Gaming Machine Technician "/>
        <s v="Gaming Mach Tech Supervisor "/>
        <s v="Technical &amp; Project Manager"/>
        <s v="Product and Planning Executive"/>
        <s v="Youth Mentor / Coordinator"/>
        <s v="Guest Relations Executive"/>
        <s v="Senior Waiter - The Grill"/>
        <s v="Chef de Partie - Seans Grill"/>
        <s v="Demi Chef - Seans Grill"/>
        <s v="Bar Manager - The Grill"/>
        <s v="Restaurant Manager - The Grill"/>
        <s v="Commi Chef - Seans Grill"/>
        <s v="Bartender - The Grill"/>
        <s v="Apprentice Chef - The Grill"/>
        <s v="Busser - The Grill"/>
        <s v="Senior Bartender - The Grill"/>
        <s v="Duty Manager - The Grill"/>
        <s v="Head Chef - The Grill"/>
        <s v="Steward - Seans Grill"/>
        <s v="Host Cashier - The Grill"/>
        <s v="Sous Chef - The Grill"/>
        <s v="Surveillance Consultant"/>
        <s v="Surveillance Dev Mgr - Group"/>
        <s v="Surv Bus Integrity Inv - Group"/>
        <s v="Procurement Specialist"/>
        <s v="Purchasing Data Analyst"/>
        <s v="Purchasing Coordinator"/>
        <s v="National Purchasing Team Lead"/>
        <s v="Procurement &amp; Supply Chain Mgr"/>
        <s v="Procurement Business Analyst"/>
        <s v="National Procurement Coord"/>
        <s v="Risk &amp; Assurance Manager"/>
        <s v="Group GM - Risk"/>
        <s v="Group Risk Senior Advisor"/>
        <s v="Steward - Gusto"/>
        <s v="Chef de Partie - Gusto"/>
        <s v="Waiter - Gusto"/>
        <s v="Commis Chef - Gusto"/>
        <s v="Head Chef"/>
        <s v="Duty Manager - Gusto"/>
        <s v="Demi Chef - Gusto"/>
        <s v="Barista-Gusto at the Grand"/>
        <s v="Apprentice Chef - Gusto"/>
        <s v="Junior Sous Chef - Gusto"/>
        <s v="Host Cashier - Gusto"/>
        <s v="Busser - Gusto"/>
        <s v="Senior Waiter - Gusto"/>
        <s v="Bartender - Gusto"/>
        <s v="Launch Master Skipper"/>
        <s v="Host Responsibility Exec"/>
        <s v="Snr Host Responsibility Exec"/>
        <s v="Host Responsibility Trainer"/>
        <s v="Host Responsibility Mgr - AKL"/>
        <s v="Customer Service Ambassador"/>
        <s v="Head of Host Resp - NZ"/>
        <s v="Steward - Hot Preparation"/>
        <s v="Demi Chef - Hot Prod"/>
        <s v="Sous Chef - Hot Production"/>
        <s v="Chef de Partie - Hot Productio"/>
        <s v="Rooms Division Manager"/>
        <s v="Group GM - Hotels"/>
        <s v="Director of Dev &amp; Integration"/>
        <s v="Housekeeping Attendant, SkyCity Hotel"/>
        <s v="Housekeeping Supervisor "/>
        <s v="Executive Housekeeper - Hotels"/>
        <s v="Asst Exec Housekeeper-Hotels "/>
        <s v="Mini Bar Attendant"/>
        <s v="Housekeeping Attendant, Grand"/>
        <s v="Mini Bar Attendant, Grand"/>
        <s v="Restaurant Manager - Huami"/>
        <s v="Steward - Huami"/>
        <s v="Chef de Partie - Huami"/>
        <s v="Host-Cashier - Huami"/>
        <s v="Senior Waiter - Huami"/>
        <s v="Waiter - Huami"/>
        <s v="Assistant Manager - Huami"/>
        <s v="Demi Chef - Huami"/>
        <s v="Duty Manager - Huami"/>
        <s v="Senior Sous Chef - Huami"/>
        <s v="Sous Chef - Huami"/>
        <s v="Commi Chef - Huami"/>
        <s v="Executive Chef - Huami"/>
        <s v="Apprentice Chef - Huami"/>
        <s v="Bartender - Huami"/>
        <s v="Chef de Cuisine - Huami"/>
        <s v="Data Warehouse Analyst"/>
        <s v="Solutions Architect"/>
        <s v="Technical Lead - Corporate"/>
        <s v="Ent Architect - Infra Serv"/>
        <s v="Snr Entertainment Technician"/>
        <s v="Entertainment Technical Coord"/>
        <s v="Audio Visual Technical Manager"/>
        <s v="Entrtnment Technician - Site"/>
        <s v="Technical Specialist - EUC"/>
        <s v="Technical Manager - EUC"/>
        <s v="ICT Prod Owner UDM"/>
        <s v="Product Category Leader Corp"/>
        <s v="ERP Specialist"/>
        <s v="Technical Lead - Hospitality"/>
        <s v="ERP Payroll Specialist"/>
        <s v="Agile Team Facilitator"/>
        <s v="BA Practice Lead"/>
        <s v="Coaching and Competency Leader"/>
        <s v="Change Portfolio Manager"/>
        <s v="Senior Business Analyst"/>
        <s v="Business Analyst"/>
        <s v="Agile Coach"/>
        <s v="Product Category Leader DM&amp;A"/>
        <s v="Snr Data Warehouse Developer"/>
        <s v="Snr Bus Sol Spec - Gmg &amp; Loylt"/>
        <s v="Product Category Leader Gaming"/>
        <s v="Technical Lead - Gmg &amp; Loyalty"/>
        <s v="Snr Bus Sol Spec - Gam Sys Sup"/>
        <s v="Bus Sol Specialist - HFP"/>
        <s v="Project Co-ordinator"/>
        <s v="Product Category Leader Hosp"/>
        <s v="Senior Integration Developer"/>
        <s v="Development &amp; Test Manager"/>
        <s v="Senior Developer"/>
        <s v="Team Leader - Development"/>
        <s v="Integration Developer"/>
        <s v="Chief Information Officer"/>
        <s v="ICT Financial Analyst"/>
        <s v="Group GM ICT Commercial"/>
        <s v="Group GM Business Design"/>
        <s v="Operat Projects &amp; Events Mngr"/>
        <s v="Grp GM ICT Prod Dev &amp; APP Supp"/>
        <s v="ICT Assistant Accountant"/>
        <s v="Group ICT Architecture Manager"/>
        <s v="Executive Assistant"/>
        <s v="ICT Finance Manager"/>
        <s v="Technical Specialist"/>
        <s v="ICT Product Owner Networks"/>
        <s v="Technical Lead"/>
        <s v="Snr Technical Specialist"/>
        <s v="Tech Lead - Cyber Security"/>
        <s v="Systems Analyst - Networks"/>
        <s v="Systems Analyst-Shared Platfr"/>
        <s v="Tech Spec-Shared Platforms"/>
        <s v="ICT Product Owner P&amp;P Cloud"/>
        <s v="ICT Field Services Technician"/>
        <s v="Snr ICT Field Serv Technician"/>
        <s v="Service Desk Analyst"/>
        <s v="Product Owner for Service Mgt"/>
        <s v="Snr Service Desk Analyst"/>
        <s v="Group ICT Chng &amp; Release Mngr"/>
        <s v="Group ICT Asset &amp; Provis Mngr"/>
        <s v="Grp GM Cyber Sec &amp; Service Mgt"/>
        <s v="Technical Manager"/>
        <s v="Surveillance Support Tech"/>
        <s v="IT Software Technician"/>
        <s v="Survelliance Senior Technician"/>
        <s v="Demi Chef - IRD"/>
        <s v="Room Service Attendant"/>
        <s v="IRD Duty Manager"/>
        <s v="Waiter - IRD Grand"/>
        <s v="IRD Team Leader"/>
        <s v="IRD Manager"/>
        <s v="Group Director IB Operations"/>
        <s v="Guest Relations Manager"/>
        <s v="IB Grp Marketing &amp; Event Mngr"/>
        <s v="IB - Credit Controller"/>
        <s v="IB Patron Account Controller"/>
        <s v="IB Admin &amp; Comms Agent"/>
        <s v="Performance and Analysis Mgr"/>
        <s v="PA to Group GM - Int Gaming"/>
        <s v="VP Customer Relations - IB"/>
        <s v="Commercial Manager"/>
        <s v="Food Systems Executive"/>
        <s v="Food Systems Assistant"/>
        <s v="Executive Chef - Restaurants"/>
        <s v="Logistics Warehouse Assistant"/>
        <s v="Logistics Shift Manager"/>
        <s v="Logistics Shift Supervisor "/>
        <s v="Logistics Manager"/>
        <s v="Loyalty Programme Ops Manager"/>
        <s v="Premier Host"/>
        <s v="Senior Host  - Asst Shift Mgr"/>
        <s v="Loyalty Operations Supervisor"/>
        <s v="Premier Shift Manager"/>
        <s v="Senior Host - Asst Shift Mgr"/>
        <s v="Gaming Machine Area Manager"/>
        <s v="Gaming Machine Operations Mgr"/>
        <s v="Gaming Machine Attendant"/>
        <s v="Gaming Mach Att - Unlicensed"/>
        <s v="TG Dealer - 4 Games"/>
        <s v="TG Dealer - 3 Games"/>
        <s v="Table Games Supervisor"/>
        <s v="TG Assistant Ops Manager"/>
        <s v="Table Games Area Manager"/>
        <s v="TG Dealer - 2 Games"/>
        <s v="Assistant Training Manager"/>
        <s v="TG Trainee Dealer - Unlicensed"/>
        <s v="Table Games Operations Manager"/>
        <s v="TG Dealer - 1 Game"/>
        <s v="TG Trainee Dealer - Licensed"/>
        <s v="Busser - Main Gaming Floor"/>
        <s v="Digital Transformation Manager"/>
        <s v="Chief Marketing Officer"/>
        <s v="GM Marketing - New Zealand"/>
        <s v="Digital &amp; Online Channel Mngr"/>
        <s v="Campaign Manager"/>
        <s v="Marketing Executive"/>
        <s v="Marketing Manager Attractions"/>
        <s v="Senior Mac Operator Animator"/>
        <s v="Graphic Designer"/>
        <s v="Events &amp; Enterntainm Exec"/>
        <s v="Sponsorship, Ent &amp; Events Mgr"/>
        <s v="Studio Manager"/>
        <s v="Experiential Marketing Manager"/>
        <s v="Campaign Delivery Manager"/>
        <s v="Campaign Delivery Executive"/>
        <s v="Digital Content Specialist"/>
        <s v="DM &amp; Loyalty Prj Specialist"/>
        <s v="Mrkting Mgr Bars - Res &amp; Conv"/>
        <s v="Sponsorship Executive"/>
        <s v="Sponsorship, Evnts &amp; Enter Exc"/>
        <s v="Direct Marketing Executive"/>
        <s v="Marketing Manager - Gaming"/>
        <s v="Studio &amp; Production Coordinato"/>
        <s v="CRM Manager NZ"/>
        <s v="Art Director"/>
        <s v="Asian Tour &amp; Domestic Mark Mgr"/>
        <s v="Digital Content Producer"/>
        <s v="Studio Traffic Coordinator"/>
        <s v="Chef de Partie - Masu"/>
        <s v="Duty Manager - Masu"/>
        <s v="Duty Manager - Admin"/>
        <s v="Beverage Manager"/>
        <s v="Junior Sous Chef - Masu"/>
        <s v="Head Chef - Masu"/>
        <s v="Bartender - Masu"/>
        <s v="Steward - Masu"/>
        <s v="Waiter - Masu"/>
        <s v="Senior Waiter - Masu"/>
        <s v="Host - Masu"/>
        <s v="Commi Chef - Masu"/>
        <s v="Apprentice Chef - Masu"/>
        <s v="Demi Chef - Masu"/>
        <s v="Senior Host/Cashier"/>
        <s v="Busser - Masu"/>
        <s v="Restaurant Manager - Masu"/>
        <s v="Waiter - Casino F&amp;B"/>
        <s v="Project Director - NZICC &amp; HD"/>
        <s v="Development Manager"/>
        <s v="Health &amp; Safety Consultant"/>
        <s v="Group GM, Health &amp; Safety"/>
        <s v="H&amp;S Administrator Support"/>
        <s v="Occupational Health Nurse"/>
        <s v="Tower Res Coord - Orbit"/>
        <s v="Head Chef - Orbit"/>
        <s v="Steward - Orbit"/>
        <s v="Duty Manager - Orbit-Sky Cafe"/>
        <s v="Assistant Manager - Orbit"/>
        <s v="Restaurant Manager - Orbit"/>
        <s v="Sous Chef - Orbit"/>
        <s v="Senior Bartender - Orbit"/>
        <s v="Senior Waiter - Orbit"/>
        <s v="Chef de Partie - Orbit"/>
        <s v="Bartender - Orbit"/>
        <s v="Demi Chef - Orbit"/>
        <s v="Waiter - Orbit"/>
        <s v="Apprentice Chef - Orbit"/>
        <s v="Busser - Orbit"/>
        <s v="Commi Chef - Orbit"/>
        <s v="F&amp;B Manager - Restaurants"/>
        <s v="Steward - Pastry"/>
        <s v="Executive Pastry Chef"/>
        <s v="Demi Chef - Pastry"/>
        <s v="Chef de Partie - Pastry"/>
        <s v="Commi Chef - Pastry"/>
        <s v="Apprentice Chef - Pastry"/>
        <s v="Payroll Administrator"/>
        <s v="NZ Payroll Manager"/>
        <s v="Team Leader - Payroll"/>
        <s v="Senior Gaming Analyst"/>
        <s v="NZ Product Manager - EGMs"/>
        <s v="Group Prod Mgr - Table Games"/>
        <s v="Group Mgr Prod Perf &amp; Analysis"/>
        <s v="Gaming Analyst"/>
        <s v="Mgr - Gaming &amp; Cust Insights"/>
        <s v="Group Product Manager - ATG"/>
        <s v="Customer Strategy Manager"/>
        <s v="Steward - Platinum"/>
        <s v="Executive Manager - Casino F&amp;B"/>
        <s v="Assistant Manager - Casino Res"/>
        <s v="Duty Manager Casino Rest. - 3"/>
        <s v="VIP Host Gaming Machines "/>
        <s v="Gaming Machines Business Mgr"/>
        <s v="VIP Operations Manager "/>
        <s v="GM VIP Gaming Mach Serv &amp; Ops"/>
        <s v="Domestic Exec Host - VIP GM"/>
        <s v="VIP Services Assistant"/>
        <s v="Platinum Room Host - GM"/>
        <s v="Revenue Manager"/>
        <s v="Director of Revenue Management"/>
        <s v="Revenue Analyst"/>
        <s v="Bartender - Sammy's"/>
        <s v="Sales Manager, Corporate"/>
        <s v="Director of Sales &amp; Marketing"/>
        <s v="Mrktng Mngr - Hotels-Con-Tour"/>
        <s v="Sales Executive"/>
        <s v="GM - Hotel Operations"/>
        <s v="Business Development Mngr"/>
        <s v="Groups Specialist"/>
        <s v="Sales &amp; Marketing Executive"/>
        <s v="Director of Sales"/>
        <s v="Casino Bars Mgr - Casino F&amp;B"/>
        <s v="AFA-Security Officer "/>
        <s v="Security Officer- Staff Entry"/>
        <s v="Security Officer"/>
        <s v="SecAsst Team Mgr-Host Res Exec"/>
        <s v="Security Officer-Shift Asst"/>
        <s v="Security Team Manager"/>
        <s v="Investigator"/>
        <s v="Security Control Co-ordinator"/>
        <s v="Security Controller "/>
        <s v="Security &amp; Surveillance Admin"/>
        <s v="Security Administrator"/>
        <s v="Security &amp; Host Resp Analyst"/>
        <s v="Security Manager"/>
        <s v="Security Operations Advisor"/>
        <s v="Waiter - Sky Cafe"/>
        <s v="Theatre Usher"/>
        <s v="Usher"/>
        <s v="Theatre Manager"/>
        <s v="Senior Usher"/>
        <s v="Projectionist"/>
        <s v="Senior Venue Technician"/>
        <s v="Senior Entertainment Tech"/>
        <s v="Theatre Coordinator"/>
        <s v="Entertainment Technician 1"/>
        <s v="Senior Tower Host - Stock"/>
        <s v="SKYTOWER Groups Administrator"/>
        <s v="Stock Controller"/>
        <s v="Senior Tower Host 3"/>
        <s v="Sky Tower Host "/>
        <s v="Sky Tower Coordinator"/>
        <s v="Duty Manager - Sky Tower"/>
        <s v="Waiter - 24-7"/>
        <s v="Steward - 24-7"/>
        <s v="Chef de Partie - 24-7"/>
        <s v="Team Leader - 24-7"/>
        <s v="Commi Chef - 24-7"/>
        <s v="Sous Chef - 24-7"/>
        <s v="Pantry - 24-7"/>
        <s v="Stewards "/>
        <s v="Casual and Steward Res Manager"/>
        <s v="Senior Duty Steward"/>
        <s v="Kitchens Stewarding Manager"/>
        <s v="MD - SkyCity Malta"/>
        <s v="Reservations Mgr - Sugar Club"/>
        <s v="Steward - Sugar Club"/>
        <s v="Duty Manager - Sugar Club"/>
        <s v="Senior Waiter - Sugar Club"/>
        <s v="Bartender - Sugar Club"/>
        <s v="Restaurant Mngr - Sugar Club"/>
        <s v="Bar Manager - Sugar Club"/>
        <s v="Senior Bartender - Sugar Club"/>
        <s v="Busser - Sugar Club"/>
        <s v="Apprentice Chef - Sugar Club"/>
        <s v="Assistant Manager - Sugar Club"/>
        <s v="Demi Chef - Sugar Club"/>
        <s v="Chef de Partie - Sugar Club"/>
        <s v="Commi Chef - Sugar Club"/>
        <s v="Surveillance Operator "/>
        <s v="Surveillance Team Leader "/>
        <s v="Surveillance Senior Operator"/>
        <s v="Surveillance Assurance Coord"/>
        <s v="Surveil Ops Manager Auckland"/>
        <s v="Snr Operator - Training"/>
        <s v="Table Games Training Manager"/>
        <s v="Table Games Administrator"/>
        <s v="Executive Mngr - VIP Table Gam"/>
        <s v="Table Games Manager"/>
        <s v="Hotel Res &amp; Contact Cntr Mgr"/>
        <s v="Reservations Generalist "/>
        <s v="Contact Cent Representative"/>
        <s v="Contact Centre Supervisor "/>
        <s v="Exec Chef - Depot &amp; Fed Deli"/>
        <s v="Commi Chef - The Depot"/>
        <s v="Junior Sous Chef - The Depot"/>
        <s v="Office Manager - The Depot"/>
        <s v="Demi Chef - The Depot"/>
        <s v="Duty Manager - The Depot"/>
        <s v="Pantry Hand - Depot"/>
        <s v="Sous Chef - The Depot"/>
        <s v="Barista - The Depot"/>
        <s v="Restaurant Manager - Depot"/>
        <s v="Head Chef - The Depot"/>
        <s v="Chef de Partie - The Depot"/>
        <s v="Senior Waiter - The Depot"/>
        <s v="Apprentice Chef - The Depot"/>
        <s v="Steward - The Depot"/>
        <s v="Waiter - The Depot"/>
        <s v="Busser - The Depot"/>
        <s v="Bartender - The Depot"/>
        <s v="Host Cashier - The Depot"/>
        <s v="IB Service Executive "/>
        <s v="IB Operations Manager "/>
        <s v="IB Executive Operations Mgr"/>
        <s v="Steward - VIP"/>
        <s v="Restaurant Manager - Casino"/>
        <s v="Demi Chef - VIP Restaurants"/>
        <s v="Executive Manager F&amp;B - VIP"/>
        <s v="Sous Chef - VIP Restaurants"/>
        <s v="Head Chef - VIP Restaurants"/>
        <s v="Commi Chef - VIP Restaurants"/>
        <s v="Executive Chef - VIP"/>
        <s v="Chef de Partie - VIP Restauran"/>
        <s v="Team Leader Casino Rest 1"/>
        <s v="VIP Service Assistant"/>
        <s v="VIP Host Table Games"/>
        <s v="VIP Executive Host - Table Gam"/>
        <s v="Main Gaming Floor Host"/>
        <s v="Business Development Manager"/>
        <s v="Platinum Host -TG"/>
        <s v="VIP Service Manager "/>
        <s v="Wardrobe Attendant"/>
        <s v="Wardrobe Supervisor"/>
        <s v="Wardrobe Attendant with Sewing"/>
        <s v="Scheduling Manager"/>
        <s v="Snr Scheduling Administrator"/>
        <s v="Scheduling Administrator"/>
        <s v="Snr Sched Admin-Systems Supp"/>
        <s v="Administration Lead - HR Ops"/>
        <s v="Chief People &amp; Culture Officer"/>
        <s v="Connect Manager"/>
        <s v="Diversity &amp; Inclusion Co-Ord"/>
        <s v="EA - Chief P&amp;CO &amp; GM PO"/>
        <s v="GM Employee Services"/>
        <s v="GM People Operations"/>
        <s v="GM Performance and Reward"/>
        <s v="GM Talent and Org Development"/>
        <s v="Group HR Systems Analyst"/>
        <s v="Group HR Systems Manager"/>
        <s v="Group Learning &amp; Dev Mngr"/>
        <s v="Group Organisational Dev Lead"/>
        <s v="HR Manager"/>
        <s v="HR Specialist - Projects"/>
        <s v="Learning &amp; Development Admin"/>
        <s v="Perform &amp; Reward Consultant"/>
        <s v="Recruitment Consultant"/>
        <s v="Recruitment Administrator"/>
        <s v="Recruitment Comms Advisor"/>
        <s v="Recruitment Operations Manager"/>
        <s v="Talent Systems Specialist"/>
        <s v="Employee Support Advisor"/>
        <s v="HR Advisor"/>
        <s v="Workforce Planning Analyst"/>
        <s v="HR Administrator"/>
        <s v="Recruitment Intern"/>
        <s v="HR Consultant"/>
        <m/>
        <s v="Duty Manager Casino Rest.- 5" u="1"/>
        <s v="Asst Exec Housekeeper-Hotels 1" u="1"/>
        <s v="Waiter - Casino F&amp;B - 1" u="1"/>
        <s v="Duty Manager Casino Rest. - 1" u="1"/>
        <s v="Restaurants Mgr -  Casino 1" u="1"/>
      </sharedItems>
    </cacheField>
    <cacheField name="Full/Part" numFmtId="0">
      <sharedItems containsBlank="1"/>
    </cacheField>
    <cacheField name="Indicator" numFmtId="0">
      <sharedItems containsBlank="1" count="3">
        <s v="Primary Job"/>
        <s v="Secondary Job"/>
        <m/>
      </sharedItems>
    </cacheField>
    <cacheField name="Count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42">
  <r>
    <x v="0"/>
    <x v="0"/>
    <s v="Full-Time"/>
    <x v="0"/>
    <n v="1"/>
  </r>
  <r>
    <x v="0"/>
    <x v="1"/>
    <s v="Full-Time"/>
    <x v="0"/>
    <n v="1"/>
  </r>
  <r>
    <x v="0"/>
    <x v="0"/>
    <s v="Full-Time"/>
    <x v="0"/>
    <n v="1"/>
  </r>
  <r>
    <x v="0"/>
    <x v="2"/>
    <s v="Part-Time"/>
    <x v="0"/>
    <n v="1"/>
  </r>
  <r>
    <x v="0"/>
    <x v="0"/>
    <s v="Full-Time"/>
    <x v="0"/>
    <n v="1"/>
  </r>
  <r>
    <x v="0"/>
    <x v="3"/>
    <s v="Full-Time"/>
    <x v="0"/>
    <n v="1"/>
  </r>
  <r>
    <x v="0"/>
    <x v="3"/>
    <s v="Full-Time"/>
    <x v="0"/>
    <n v="1"/>
  </r>
  <r>
    <x v="0"/>
    <x v="0"/>
    <s v="Full-Time"/>
    <x v="0"/>
    <n v="1"/>
  </r>
  <r>
    <x v="0"/>
    <x v="0"/>
    <s v="Full-Time"/>
    <x v="0"/>
    <n v="1"/>
  </r>
  <r>
    <x v="1"/>
    <x v="4"/>
    <s v="Full-Time"/>
    <x v="0"/>
    <n v="1"/>
  </r>
  <r>
    <x v="1"/>
    <x v="5"/>
    <s v="Full-Time"/>
    <x v="0"/>
    <n v="1"/>
  </r>
  <r>
    <x v="1"/>
    <x v="6"/>
    <s v="Full-Time"/>
    <x v="0"/>
    <n v="1"/>
  </r>
  <r>
    <x v="1"/>
    <x v="7"/>
    <s v="Part-Time"/>
    <x v="0"/>
    <n v="1"/>
  </r>
  <r>
    <x v="2"/>
    <x v="8"/>
    <s v="Full-Time"/>
    <x v="0"/>
    <n v="1"/>
  </r>
  <r>
    <x v="2"/>
    <x v="8"/>
    <s v="Full-Time"/>
    <x v="0"/>
    <n v="1"/>
  </r>
  <r>
    <x v="2"/>
    <x v="8"/>
    <s v="Full-Time"/>
    <x v="0"/>
    <n v="1"/>
  </r>
  <r>
    <x v="2"/>
    <x v="8"/>
    <s v="Full-Time"/>
    <x v="0"/>
    <n v="1"/>
  </r>
  <r>
    <x v="3"/>
    <x v="9"/>
    <s v="Full-Time"/>
    <x v="0"/>
    <n v="1"/>
  </r>
  <r>
    <x v="3"/>
    <x v="9"/>
    <s v="Full-Time"/>
    <x v="0"/>
    <n v="1"/>
  </r>
  <r>
    <x v="3"/>
    <x v="9"/>
    <s v="Full-Time"/>
    <x v="0"/>
    <n v="1"/>
  </r>
  <r>
    <x v="3"/>
    <x v="10"/>
    <s v="Part-Time"/>
    <x v="0"/>
    <n v="1"/>
  </r>
  <r>
    <x v="3"/>
    <x v="10"/>
    <s v="Full-Time"/>
    <x v="0"/>
    <n v="1"/>
  </r>
  <r>
    <x v="3"/>
    <x v="9"/>
    <s v="Full-Time"/>
    <x v="0"/>
    <n v="1"/>
  </r>
  <r>
    <x v="3"/>
    <x v="10"/>
    <s v="Full-Time"/>
    <x v="0"/>
    <n v="1"/>
  </r>
  <r>
    <x v="3"/>
    <x v="10"/>
    <s v="Full-Time"/>
    <x v="0"/>
    <n v="1"/>
  </r>
  <r>
    <x v="3"/>
    <x v="10"/>
    <s v="Full-Time"/>
    <x v="0"/>
    <n v="1"/>
  </r>
  <r>
    <x v="3"/>
    <x v="10"/>
    <s v="Full-Time"/>
    <x v="0"/>
    <n v="1"/>
  </r>
  <r>
    <x v="3"/>
    <x v="10"/>
    <s v="Part-Time"/>
    <x v="0"/>
    <n v="1"/>
  </r>
  <r>
    <x v="3"/>
    <x v="10"/>
    <s v="Part-Time"/>
    <x v="0"/>
    <n v="1"/>
  </r>
  <r>
    <x v="3"/>
    <x v="10"/>
    <s v="Full-Time"/>
    <x v="0"/>
    <n v="1"/>
  </r>
  <r>
    <x v="4"/>
    <x v="10"/>
    <s v="Full-Time"/>
    <x v="0"/>
    <n v="1"/>
  </r>
  <r>
    <x v="4"/>
    <x v="11"/>
    <s v="Full-Time"/>
    <x v="0"/>
    <n v="1"/>
  </r>
  <r>
    <x v="4"/>
    <x v="10"/>
    <s v="Full-Time"/>
    <x v="0"/>
    <n v="1"/>
  </r>
  <r>
    <x v="4"/>
    <x v="12"/>
    <s v="Full-Time"/>
    <x v="0"/>
    <n v="1"/>
  </r>
  <r>
    <x v="4"/>
    <x v="10"/>
    <s v="Full-Time"/>
    <x v="0"/>
    <n v="1"/>
  </r>
  <r>
    <x v="4"/>
    <x v="13"/>
    <s v="Full-Time"/>
    <x v="0"/>
    <n v="1"/>
  </r>
  <r>
    <x v="4"/>
    <x v="10"/>
    <s v="Full-Time"/>
    <x v="0"/>
    <n v="1"/>
  </r>
  <r>
    <x v="4"/>
    <x v="10"/>
    <s v="Full-Time"/>
    <x v="0"/>
    <n v="1"/>
  </r>
  <r>
    <x v="4"/>
    <x v="11"/>
    <s v="Full-Time"/>
    <x v="0"/>
    <n v="1"/>
  </r>
  <r>
    <x v="4"/>
    <x v="10"/>
    <s v="Full-Time"/>
    <x v="0"/>
    <n v="1"/>
  </r>
  <r>
    <x v="4"/>
    <x v="11"/>
    <s v="Full-Time"/>
    <x v="0"/>
    <n v="1"/>
  </r>
  <r>
    <x v="4"/>
    <x v="10"/>
    <s v="Full-Time"/>
    <x v="0"/>
    <n v="1"/>
  </r>
  <r>
    <x v="4"/>
    <x v="10"/>
    <s v="Full-Time"/>
    <x v="0"/>
    <n v="1"/>
  </r>
  <r>
    <x v="4"/>
    <x v="10"/>
    <s v="Full-Time"/>
    <x v="0"/>
    <n v="1"/>
  </r>
  <r>
    <x v="4"/>
    <x v="10"/>
    <s v="Part-Time"/>
    <x v="0"/>
    <n v="1"/>
  </r>
  <r>
    <x v="4"/>
    <x v="10"/>
    <s v="Full-Time"/>
    <x v="0"/>
    <n v="1"/>
  </r>
  <r>
    <x v="4"/>
    <x v="10"/>
    <s v="Part-Time"/>
    <x v="0"/>
    <n v="1"/>
  </r>
  <r>
    <x v="4"/>
    <x v="10"/>
    <s v="Full-Time"/>
    <x v="0"/>
    <n v="1"/>
  </r>
  <r>
    <x v="4"/>
    <x v="10"/>
    <s v="Full-Time"/>
    <x v="0"/>
    <n v="1"/>
  </r>
  <r>
    <x v="4"/>
    <x v="10"/>
    <s v="Full-Time"/>
    <x v="0"/>
    <n v="1"/>
  </r>
  <r>
    <x v="4"/>
    <x v="10"/>
    <s v="Full-Time"/>
    <x v="0"/>
    <n v="1"/>
  </r>
  <r>
    <x v="5"/>
    <x v="14"/>
    <s v="Full-Time"/>
    <x v="0"/>
    <n v="1"/>
  </r>
  <r>
    <x v="5"/>
    <x v="14"/>
    <s v="Full-Time"/>
    <x v="0"/>
    <n v="1"/>
  </r>
  <r>
    <x v="5"/>
    <x v="14"/>
    <s v="Full-Time"/>
    <x v="0"/>
    <n v="1"/>
  </r>
  <r>
    <x v="6"/>
    <x v="12"/>
    <s v="Full-Time"/>
    <x v="0"/>
    <n v="1"/>
  </r>
  <r>
    <x v="6"/>
    <x v="15"/>
    <s v="Part-Time"/>
    <x v="0"/>
    <n v="1"/>
  </r>
  <r>
    <x v="6"/>
    <x v="15"/>
    <s v="Full-Time"/>
    <x v="0"/>
    <n v="1"/>
  </r>
  <r>
    <x v="6"/>
    <x v="16"/>
    <s v="Full-Time"/>
    <x v="0"/>
    <n v="1"/>
  </r>
  <r>
    <x v="6"/>
    <x v="17"/>
    <s v="Full-Time"/>
    <x v="0"/>
    <n v="1"/>
  </r>
  <r>
    <x v="6"/>
    <x v="18"/>
    <s v="Full-Time"/>
    <x v="0"/>
    <n v="1"/>
  </r>
  <r>
    <x v="6"/>
    <x v="19"/>
    <s v="Part-Time"/>
    <x v="0"/>
    <n v="1"/>
  </r>
  <r>
    <x v="6"/>
    <x v="20"/>
    <s v="Full-Time"/>
    <x v="0"/>
    <n v="1"/>
  </r>
  <r>
    <x v="6"/>
    <x v="19"/>
    <s v="Full-Time"/>
    <x v="0"/>
    <n v="1"/>
  </r>
  <r>
    <x v="6"/>
    <x v="20"/>
    <s v="Part-Time"/>
    <x v="0"/>
    <n v="1"/>
  </r>
  <r>
    <x v="6"/>
    <x v="21"/>
    <s v="Full-Time"/>
    <x v="0"/>
    <n v="1"/>
  </r>
  <r>
    <x v="6"/>
    <x v="20"/>
    <s v="Full-Time"/>
    <x v="0"/>
    <n v="1"/>
  </r>
  <r>
    <x v="6"/>
    <x v="20"/>
    <s v="Part-Time"/>
    <x v="0"/>
    <n v="1"/>
  </r>
  <r>
    <x v="6"/>
    <x v="19"/>
    <s v="Part-Time"/>
    <x v="0"/>
    <n v="1"/>
  </r>
  <r>
    <x v="6"/>
    <x v="19"/>
    <s v="Part-Time"/>
    <x v="0"/>
    <n v="1"/>
  </r>
  <r>
    <x v="6"/>
    <x v="20"/>
    <s v="Part-Time"/>
    <x v="0"/>
    <n v="1"/>
  </r>
  <r>
    <x v="6"/>
    <x v="22"/>
    <s v="Full-Time"/>
    <x v="0"/>
    <n v="1"/>
  </r>
  <r>
    <x v="6"/>
    <x v="19"/>
    <s v="Part-Time"/>
    <x v="0"/>
    <n v="1"/>
  </r>
  <r>
    <x v="6"/>
    <x v="19"/>
    <s v="Part-Time"/>
    <x v="0"/>
    <n v="1"/>
  </r>
  <r>
    <x v="6"/>
    <x v="19"/>
    <s v="Part-Time"/>
    <x v="0"/>
    <n v="1"/>
  </r>
  <r>
    <x v="6"/>
    <x v="20"/>
    <s v="Part-Time"/>
    <x v="0"/>
    <n v="1"/>
  </r>
  <r>
    <x v="7"/>
    <x v="23"/>
    <s v="Full-Time"/>
    <x v="0"/>
    <n v="1"/>
  </r>
  <r>
    <x v="8"/>
    <x v="24"/>
    <s v="Full-Time"/>
    <x v="0"/>
    <n v="1"/>
  </r>
  <r>
    <x v="8"/>
    <x v="25"/>
    <s v="Full-Time"/>
    <x v="0"/>
    <n v="1"/>
  </r>
  <r>
    <x v="8"/>
    <x v="26"/>
    <s v="Full-Time"/>
    <x v="0"/>
    <n v="1"/>
  </r>
  <r>
    <x v="8"/>
    <x v="25"/>
    <s v="On Demand"/>
    <x v="0"/>
    <n v="1"/>
  </r>
  <r>
    <x v="8"/>
    <x v="27"/>
    <s v="Full-Time"/>
    <x v="0"/>
    <n v="1"/>
  </r>
  <r>
    <x v="8"/>
    <x v="28"/>
    <s v="Full-Time"/>
    <x v="0"/>
    <n v="1"/>
  </r>
  <r>
    <x v="8"/>
    <x v="25"/>
    <s v="On Demand"/>
    <x v="0"/>
    <n v="1"/>
  </r>
  <r>
    <x v="8"/>
    <x v="24"/>
    <s v="Full-Time"/>
    <x v="0"/>
    <n v="1"/>
  </r>
  <r>
    <x v="8"/>
    <x v="25"/>
    <s v="Full-Time"/>
    <x v="0"/>
    <n v="1"/>
  </r>
  <r>
    <x v="8"/>
    <x v="26"/>
    <s v="Full-Time"/>
    <x v="0"/>
    <n v="1"/>
  </r>
  <r>
    <x v="8"/>
    <x v="25"/>
    <s v="Full-Time"/>
    <x v="0"/>
    <n v="1"/>
  </r>
  <r>
    <x v="8"/>
    <x v="25"/>
    <s v="Full-Time"/>
    <x v="0"/>
    <n v="1"/>
  </r>
  <r>
    <x v="8"/>
    <x v="25"/>
    <s v="Full-Time"/>
    <x v="0"/>
    <n v="1"/>
  </r>
  <r>
    <x v="8"/>
    <x v="25"/>
    <s v="Full-Time"/>
    <x v="0"/>
    <n v="1"/>
  </r>
  <r>
    <x v="8"/>
    <x v="24"/>
    <s v="Full-Time"/>
    <x v="0"/>
    <n v="1"/>
  </r>
  <r>
    <x v="8"/>
    <x v="25"/>
    <s v="Full-Time"/>
    <x v="0"/>
    <n v="1"/>
  </r>
  <r>
    <x v="8"/>
    <x v="26"/>
    <s v="Full-Time"/>
    <x v="0"/>
    <n v="1"/>
  </r>
  <r>
    <x v="8"/>
    <x v="25"/>
    <s v="On Demand"/>
    <x v="0"/>
    <n v="1"/>
  </r>
  <r>
    <x v="8"/>
    <x v="25"/>
    <s v="Full-Time"/>
    <x v="0"/>
    <n v="1"/>
  </r>
  <r>
    <x v="8"/>
    <x v="28"/>
    <s v="Full-Time"/>
    <x v="0"/>
    <n v="1"/>
  </r>
  <r>
    <x v="8"/>
    <x v="28"/>
    <s v="Full-Time"/>
    <x v="0"/>
    <n v="1"/>
  </r>
  <r>
    <x v="8"/>
    <x v="28"/>
    <s v="Full-Time"/>
    <x v="0"/>
    <n v="1"/>
  </r>
  <r>
    <x v="8"/>
    <x v="26"/>
    <s v="Full-Time"/>
    <x v="0"/>
    <n v="1"/>
  </r>
  <r>
    <x v="8"/>
    <x v="29"/>
    <s v="Full-Time"/>
    <x v="0"/>
    <n v="1"/>
  </r>
  <r>
    <x v="8"/>
    <x v="25"/>
    <s v="Part-Time"/>
    <x v="0"/>
    <n v="1"/>
  </r>
  <r>
    <x v="8"/>
    <x v="25"/>
    <s v="Full-Time"/>
    <x v="0"/>
    <n v="1"/>
  </r>
  <r>
    <x v="8"/>
    <x v="25"/>
    <s v="Full-Time"/>
    <x v="0"/>
    <n v="1"/>
  </r>
  <r>
    <x v="8"/>
    <x v="25"/>
    <s v="Full-Time"/>
    <x v="0"/>
    <n v="1"/>
  </r>
  <r>
    <x v="8"/>
    <x v="28"/>
    <s v="Full-Time"/>
    <x v="0"/>
    <n v="1"/>
  </r>
  <r>
    <x v="8"/>
    <x v="25"/>
    <s v="Part-Time"/>
    <x v="0"/>
    <n v="1"/>
  </r>
  <r>
    <x v="8"/>
    <x v="25"/>
    <s v="Full-Time"/>
    <x v="0"/>
    <n v="1"/>
  </r>
  <r>
    <x v="8"/>
    <x v="25"/>
    <s v="Full-Time"/>
    <x v="0"/>
    <n v="1"/>
  </r>
  <r>
    <x v="8"/>
    <x v="26"/>
    <s v="On Demand"/>
    <x v="0"/>
    <n v="1"/>
  </r>
  <r>
    <x v="8"/>
    <x v="25"/>
    <s v="Full-Time"/>
    <x v="0"/>
    <n v="1"/>
  </r>
  <r>
    <x v="8"/>
    <x v="25"/>
    <s v="Full-Time"/>
    <x v="0"/>
    <n v="1"/>
  </r>
  <r>
    <x v="8"/>
    <x v="26"/>
    <s v="Full-Time"/>
    <x v="0"/>
    <n v="1"/>
  </r>
  <r>
    <x v="8"/>
    <x v="26"/>
    <s v="Part-Time"/>
    <x v="0"/>
    <n v="1"/>
  </r>
  <r>
    <x v="8"/>
    <x v="30"/>
    <s v="Full-Time"/>
    <x v="0"/>
    <n v="1"/>
  </r>
  <r>
    <x v="8"/>
    <x v="25"/>
    <s v="Full-Time"/>
    <x v="0"/>
    <n v="1"/>
  </r>
  <r>
    <x v="8"/>
    <x v="25"/>
    <s v="Full-Time"/>
    <x v="0"/>
    <n v="1"/>
  </r>
  <r>
    <x v="8"/>
    <x v="25"/>
    <s v="Full-Time"/>
    <x v="0"/>
    <n v="1"/>
  </r>
  <r>
    <x v="8"/>
    <x v="25"/>
    <s v="Full-Time"/>
    <x v="0"/>
    <n v="1"/>
  </r>
  <r>
    <x v="8"/>
    <x v="25"/>
    <s v="Full-Time"/>
    <x v="0"/>
    <n v="1"/>
  </r>
  <r>
    <x v="8"/>
    <x v="29"/>
    <s v="Full-Time"/>
    <x v="0"/>
    <n v="1"/>
  </r>
  <r>
    <x v="8"/>
    <x v="25"/>
    <s v="Full-Time"/>
    <x v="0"/>
    <n v="1"/>
  </r>
  <r>
    <x v="8"/>
    <x v="31"/>
    <s v="Full-Time"/>
    <x v="0"/>
    <n v="1"/>
  </r>
  <r>
    <x v="8"/>
    <x v="25"/>
    <s v="Full-Time"/>
    <x v="0"/>
    <n v="1"/>
  </r>
  <r>
    <x v="8"/>
    <x v="32"/>
    <s v="Full-Time"/>
    <x v="0"/>
    <n v="1"/>
  </r>
  <r>
    <x v="8"/>
    <x v="25"/>
    <s v="Full-Time"/>
    <x v="0"/>
    <n v="1"/>
  </r>
  <r>
    <x v="8"/>
    <x v="25"/>
    <s v="Full-Time"/>
    <x v="0"/>
    <n v="1"/>
  </r>
  <r>
    <x v="8"/>
    <x v="24"/>
    <s v="Full-Time"/>
    <x v="0"/>
    <n v="1"/>
  </r>
  <r>
    <x v="8"/>
    <x v="25"/>
    <s v="Full-Time"/>
    <x v="0"/>
    <n v="1"/>
  </r>
  <r>
    <x v="8"/>
    <x v="26"/>
    <s v="Full-Time"/>
    <x v="0"/>
    <n v="1"/>
  </r>
  <r>
    <x v="8"/>
    <x v="26"/>
    <s v="Full-Time"/>
    <x v="0"/>
    <n v="1"/>
  </r>
  <r>
    <x v="8"/>
    <x v="25"/>
    <s v="Full-Time"/>
    <x v="0"/>
    <n v="1"/>
  </r>
  <r>
    <x v="8"/>
    <x v="25"/>
    <s v="Full-Time"/>
    <x v="0"/>
    <n v="1"/>
  </r>
  <r>
    <x v="8"/>
    <x v="26"/>
    <s v="Full-Time"/>
    <x v="0"/>
    <n v="1"/>
  </r>
  <r>
    <x v="8"/>
    <x v="32"/>
    <s v="Part-Time"/>
    <x v="0"/>
    <n v="1"/>
  </r>
  <r>
    <x v="8"/>
    <x v="25"/>
    <s v="Full-Time"/>
    <x v="0"/>
    <n v="1"/>
  </r>
  <r>
    <x v="8"/>
    <x v="31"/>
    <s v="Part-Time"/>
    <x v="0"/>
    <n v="1"/>
  </r>
  <r>
    <x v="8"/>
    <x v="26"/>
    <s v="Full-Time"/>
    <x v="0"/>
    <n v="1"/>
  </r>
  <r>
    <x v="8"/>
    <x v="26"/>
    <s v="Full-Time"/>
    <x v="0"/>
    <n v="1"/>
  </r>
  <r>
    <x v="8"/>
    <x v="26"/>
    <s v="Full-Time"/>
    <x v="0"/>
    <n v="1"/>
  </r>
  <r>
    <x v="8"/>
    <x v="26"/>
    <s v="On Demand"/>
    <x v="0"/>
    <n v="1"/>
  </r>
  <r>
    <x v="8"/>
    <x v="25"/>
    <s v="Full-Time"/>
    <x v="0"/>
    <n v="1"/>
  </r>
  <r>
    <x v="8"/>
    <x v="26"/>
    <s v="Part-Time"/>
    <x v="0"/>
    <n v="1"/>
  </r>
  <r>
    <x v="8"/>
    <x v="32"/>
    <s v="Full-Time"/>
    <x v="0"/>
    <n v="1"/>
  </r>
  <r>
    <x v="8"/>
    <x v="31"/>
    <s v="Part-Time"/>
    <x v="0"/>
    <n v="1"/>
  </r>
  <r>
    <x v="8"/>
    <x v="32"/>
    <s v="Full-Time"/>
    <x v="0"/>
    <n v="1"/>
  </r>
  <r>
    <x v="8"/>
    <x v="32"/>
    <s v="Full-Time"/>
    <x v="0"/>
    <n v="1"/>
  </r>
  <r>
    <x v="8"/>
    <x v="26"/>
    <s v="Full-Time"/>
    <x v="0"/>
    <n v="1"/>
  </r>
  <r>
    <x v="8"/>
    <x v="26"/>
    <s v="On Demand"/>
    <x v="1"/>
    <n v="1"/>
  </r>
  <r>
    <x v="8"/>
    <x v="25"/>
    <s v="Full-Time"/>
    <x v="0"/>
    <n v="1"/>
  </r>
  <r>
    <x v="8"/>
    <x v="26"/>
    <s v="Full-Time"/>
    <x v="0"/>
    <n v="1"/>
  </r>
  <r>
    <x v="8"/>
    <x v="26"/>
    <s v="Full-Time"/>
    <x v="0"/>
    <n v="1"/>
  </r>
  <r>
    <x v="8"/>
    <x v="24"/>
    <s v="Full-Time"/>
    <x v="0"/>
    <n v="1"/>
  </r>
  <r>
    <x v="8"/>
    <x v="32"/>
    <s v="On Demand"/>
    <x v="0"/>
    <n v="1"/>
  </r>
  <r>
    <x v="8"/>
    <x v="28"/>
    <s v="Part-Time"/>
    <x v="0"/>
    <n v="1"/>
  </r>
  <r>
    <x v="8"/>
    <x v="26"/>
    <s v="Full-Time"/>
    <x v="0"/>
    <n v="1"/>
  </r>
  <r>
    <x v="8"/>
    <x v="26"/>
    <s v="Full-Time"/>
    <x v="0"/>
    <n v="1"/>
  </r>
  <r>
    <x v="8"/>
    <x v="25"/>
    <s v="Full-Time"/>
    <x v="0"/>
    <n v="1"/>
  </r>
  <r>
    <x v="8"/>
    <x v="32"/>
    <s v="Part-Time"/>
    <x v="0"/>
    <n v="1"/>
  </r>
  <r>
    <x v="8"/>
    <x v="26"/>
    <s v="Full-Time"/>
    <x v="0"/>
    <n v="1"/>
  </r>
  <r>
    <x v="8"/>
    <x v="26"/>
    <s v="On Demand"/>
    <x v="0"/>
    <n v="1"/>
  </r>
  <r>
    <x v="8"/>
    <x v="26"/>
    <s v="Full-Time"/>
    <x v="0"/>
    <n v="1"/>
  </r>
  <r>
    <x v="8"/>
    <x v="26"/>
    <s v="Full-Time"/>
    <x v="0"/>
    <n v="1"/>
  </r>
  <r>
    <x v="8"/>
    <x v="31"/>
    <s v="Part-Time"/>
    <x v="0"/>
    <n v="1"/>
  </r>
  <r>
    <x v="8"/>
    <x v="26"/>
    <s v="On Demand"/>
    <x v="0"/>
    <n v="1"/>
  </r>
  <r>
    <x v="8"/>
    <x v="32"/>
    <s v="Part-Time"/>
    <x v="0"/>
    <n v="1"/>
  </r>
  <r>
    <x v="8"/>
    <x v="32"/>
    <s v="On Demand"/>
    <x v="0"/>
    <n v="1"/>
  </r>
  <r>
    <x v="8"/>
    <x v="26"/>
    <s v="On Demand"/>
    <x v="0"/>
    <n v="1"/>
  </r>
  <r>
    <x v="8"/>
    <x v="26"/>
    <s v="On Demand"/>
    <x v="0"/>
    <n v="1"/>
  </r>
  <r>
    <x v="8"/>
    <x v="26"/>
    <s v="On Demand"/>
    <x v="0"/>
    <n v="1"/>
  </r>
  <r>
    <x v="8"/>
    <x v="26"/>
    <s v="On Demand"/>
    <x v="0"/>
    <n v="1"/>
  </r>
  <r>
    <x v="8"/>
    <x v="26"/>
    <s v="On Demand"/>
    <x v="0"/>
    <n v="1"/>
  </r>
  <r>
    <x v="8"/>
    <x v="25"/>
    <s v="Full-Time"/>
    <x v="0"/>
    <n v="1"/>
  </r>
  <r>
    <x v="8"/>
    <x v="28"/>
    <s v="Full-Time"/>
    <x v="0"/>
    <n v="1"/>
  </r>
  <r>
    <x v="8"/>
    <x v="25"/>
    <s v="Full-Time"/>
    <x v="0"/>
    <n v="1"/>
  </r>
  <r>
    <x v="8"/>
    <x v="24"/>
    <s v="Full-Time"/>
    <x v="0"/>
    <n v="1"/>
  </r>
  <r>
    <x v="8"/>
    <x v="25"/>
    <s v="Full-Time"/>
    <x v="0"/>
    <n v="1"/>
  </r>
  <r>
    <x v="8"/>
    <x v="26"/>
    <s v="Full-Time"/>
    <x v="0"/>
    <n v="1"/>
  </r>
  <r>
    <x v="8"/>
    <x v="32"/>
    <s v="Full-Time"/>
    <x v="0"/>
    <n v="1"/>
  </r>
  <r>
    <x v="9"/>
    <x v="33"/>
    <s v="Full-Time"/>
    <x v="0"/>
    <n v="1"/>
  </r>
  <r>
    <x v="9"/>
    <x v="34"/>
    <s v="Full-Time"/>
    <x v="0"/>
    <n v="1"/>
  </r>
  <r>
    <x v="9"/>
    <x v="35"/>
    <s v="Full-Time"/>
    <x v="0"/>
    <n v="1"/>
  </r>
  <r>
    <x v="9"/>
    <x v="36"/>
    <s v="Full-Time"/>
    <x v="0"/>
    <n v="1"/>
  </r>
  <r>
    <x v="9"/>
    <x v="37"/>
    <s v="Full-Time"/>
    <x v="0"/>
    <n v="1"/>
  </r>
  <r>
    <x v="9"/>
    <x v="38"/>
    <s v="Full-Time"/>
    <x v="0"/>
    <n v="1"/>
  </r>
  <r>
    <x v="9"/>
    <x v="39"/>
    <s v="Full-Time"/>
    <x v="0"/>
    <n v="1"/>
  </r>
  <r>
    <x v="9"/>
    <x v="38"/>
    <s v="Full-Time"/>
    <x v="0"/>
    <n v="1"/>
  </r>
  <r>
    <x v="10"/>
    <x v="40"/>
    <s v="Full-Time"/>
    <x v="0"/>
    <n v="1"/>
  </r>
  <r>
    <x v="11"/>
    <x v="41"/>
    <s v="Full-Time"/>
    <x v="0"/>
    <n v="1"/>
  </r>
  <r>
    <x v="11"/>
    <x v="42"/>
    <s v="Full-Time"/>
    <x v="0"/>
    <n v="1"/>
  </r>
  <r>
    <x v="12"/>
    <x v="43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5"/>
    <s v="Full-Time"/>
    <x v="0"/>
    <n v="1"/>
  </r>
  <r>
    <x v="12"/>
    <x v="46"/>
    <s v="Full-Time"/>
    <x v="0"/>
    <n v="1"/>
  </r>
  <r>
    <x v="12"/>
    <x v="44"/>
    <s v="Part-Time"/>
    <x v="0"/>
    <n v="1"/>
  </r>
  <r>
    <x v="12"/>
    <x v="44"/>
    <s v="Full-Time"/>
    <x v="0"/>
    <n v="1"/>
  </r>
  <r>
    <x v="12"/>
    <x v="43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7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Part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3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8"/>
    <s v="Full-Time"/>
    <x v="0"/>
    <n v="1"/>
  </r>
  <r>
    <x v="12"/>
    <x v="44"/>
    <s v="Full-Time"/>
    <x v="0"/>
    <n v="1"/>
  </r>
  <r>
    <x v="12"/>
    <x v="48"/>
    <s v="Full-Time"/>
    <x v="0"/>
    <n v="1"/>
  </r>
  <r>
    <x v="12"/>
    <x v="44"/>
    <s v="Full-Time"/>
    <x v="0"/>
    <n v="1"/>
  </r>
  <r>
    <x v="12"/>
    <x v="43"/>
    <s v="Full-Time"/>
    <x v="0"/>
    <n v="1"/>
  </r>
  <r>
    <x v="12"/>
    <x v="44"/>
    <s v="Full-Time"/>
    <x v="0"/>
    <n v="1"/>
  </r>
  <r>
    <x v="12"/>
    <x v="44"/>
    <s v="Part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8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8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Part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8"/>
    <s v="Full-Time"/>
    <x v="0"/>
    <n v="1"/>
  </r>
  <r>
    <x v="12"/>
    <x v="45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Part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Part-Time"/>
    <x v="0"/>
    <n v="1"/>
  </r>
  <r>
    <x v="12"/>
    <x v="44"/>
    <s v="Full-Time"/>
    <x v="0"/>
    <n v="1"/>
  </r>
  <r>
    <x v="12"/>
    <x v="44"/>
    <s v="Full-Time"/>
    <x v="0"/>
    <n v="1"/>
  </r>
  <r>
    <x v="12"/>
    <x v="48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4"/>
    <s v="Full-Time"/>
    <x v="0"/>
    <n v="1"/>
  </r>
  <r>
    <x v="12"/>
    <x v="45"/>
    <s v="Full-Time"/>
    <x v="0"/>
    <n v="1"/>
  </r>
  <r>
    <x v="12"/>
    <x v="44"/>
    <s v="Full-Time"/>
    <x v="0"/>
    <n v="1"/>
  </r>
  <r>
    <x v="12"/>
    <x v="44"/>
    <s v="Full-Time"/>
    <x v="0"/>
    <n v="1"/>
  </r>
  <r>
    <x v="13"/>
    <x v="49"/>
    <s v="Full-Time"/>
    <x v="0"/>
    <n v="1"/>
  </r>
  <r>
    <x v="13"/>
    <x v="50"/>
    <s v="Full-Time"/>
    <x v="0"/>
    <n v="1"/>
  </r>
  <r>
    <x v="13"/>
    <x v="51"/>
    <s v="Full-Time"/>
    <x v="0"/>
    <n v="1"/>
  </r>
  <r>
    <x v="13"/>
    <x v="52"/>
    <s v="Full-Time"/>
    <x v="0"/>
    <n v="1"/>
  </r>
  <r>
    <x v="13"/>
    <x v="53"/>
    <s v="Full-Time"/>
    <x v="0"/>
    <n v="1"/>
  </r>
  <r>
    <x v="14"/>
    <x v="54"/>
    <s v="Full-Time"/>
    <x v="0"/>
    <n v="1"/>
  </r>
  <r>
    <x v="14"/>
    <x v="55"/>
    <s v="Full-Time"/>
    <x v="0"/>
    <n v="1"/>
  </r>
  <r>
    <x v="14"/>
    <x v="55"/>
    <s v="Full-Time"/>
    <x v="0"/>
    <n v="1"/>
  </r>
  <r>
    <x v="14"/>
    <x v="56"/>
    <s v="Part-Time"/>
    <x v="0"/>
    <n v="1"/>
  </r>
  <r>
    <x v="14"/>
    <x v="57"/>
    <s v="Full-Time"/>
    <x v="0"/>
    <n v="1"/>
  </r>
  <r>
    <x v="15"/>
    <x v="58"/>
    <s v="Full-Time"/>
    <x v="0"/>
    <n v="1"/>
  </r>
  <r>
    <x v="15"/>
    <x v="59"/>
    <s v="Full-Time"/>
    <x v="0"/>
    <n v="1"/>
  </r>
  <r>
    <x v="16"/>
    <x v="60"/>
    <s v="Full-Time"/>
    <x v="0"/>
    <n v="1"/>
  </r>
  <r>
    <x v="16"/>
    <x v="60"/>
    <s v="Part-Time"/>
    <x v="0"/>
    <n v="1"/>
  </r>
  <r>
    <x v="16"/>
    <x v="61"/>
    <s v="Full-Time"/>
    <x v="0"/>
    <n v="1"/>
  </r>
  <r>
    <x v="16"/>
    <x v="62"/>
    <s v="Full-Time"/>
    <x v="0"/>
    <n v="1"/>
  </r>
  <r>
    <x v="17"/>
    <x v="61"/>
    <s v="Full-Time"/>
    <x v="0"/>
    <n v="1"/>
  </r>
  <r>
    <x v="17"/>
    <x v="63"/>
    <s v="Full-Time"/>
    <x v="0"/>
    <n v="1"/>
  </r>
  <r>
    <x v="18"/>
    <x v="64"/>
    <s v="Full-Time"/>
    <x v="0"/>
    <n v="1"/>
  </r>
  <r>
    <x v="18"/>
    <x v="65"/>
    <s v="Full-Time"/>
    <x v="0"/>
    <n v="1"/>
  </r>
  <r>
    <x v="18"/>
    <x v="66"/>
    <s v="Full-Time"/>
    <x v="0"/>
    <n v="1"/>
  </r>
  <r>
    <x v="18"/>
    <x v="67"/>
    <s v="Full-Time"/>
    <x v="0"/>
    <n v="1"/>
  </r>
  <r>
    <x v="18"/>
    <x v="67"/>
    <s v="Full-Time"/>
    <x v="0"/>
    <n v="1"/>
  </r>
  <r>
    <x v="18"/>
    <x v="68"/>
    <s v="Full-Time"/>
    <x v="0"/>
    <n v="1"/>
  </r>
  <r>
    <x v="18"/>
    <x v="69"/>
    <s v="Full-Time"/>
    <x v="0"/>
    <n v="1"/>
  </r>
  <r>
    <x v="18"/>
    <x v="70"/>
    <s v="Full-Time"/>
    <x v="0"/>
    <n v="1"/>
  </r>
  <r>
    <x v="19"/>
    <x v="71"/>
    <s v="Full-Time"/>
    <x v="0"/>
    <n v="1"/>
  </r>
  <r>
    <x v="20"/>
    <x v="72"/>
    <s v="Full-Time"/>
    <x v="0"/>
    <n v="1"/>
  </r>
  <r>
    <x v="20"/>
    <x v="73"/>
    <s v="Full-Time"/>
    <x v="0"/>
    <n v="1"/>
  </r>
  <r>
    <x v="20"/>
    <x v="74"/>
    <s v="Full-Time"/>
    <x v="0"/>
    <n v="1"/>
  </r>
  <r>
    <x v="20"/>
    <x v="75"/>
    <s v="Part-Time"/>
    <x v="0"/>
    <n v="1"/>
  </r>
  <r>
    <x v="20"/>
    <x v="76"/>
    <s v="Full-Time"/>
    <x v="0"/>
    <n v="1"/>
  </r>
  <r>
    <x v="20"/>
    <x v="76"/>
    <s v="Full-Time"/>
    <x v="0"/>
    <n v="1"/>
  </r>
  <r>
    <x v="20"/>
    <x v="77"/>
    <s v="Part-Time"/>
    <x v="0"/>
    <n v="1"/>
  </r>
  <r>
    <x v="21"/>
    <x v="78"/>
    <s v="Full-Time"/>
    <x v="0"/>
    <n v="1"/>
  </r>
  <r>
    <x v="21"/>
    <x v="79"/>
    <s v="On Demand"/>
    <x v="1"/>
    <n v="1"/>
  </r>
  <r>
    <x v="21"/>
    <x v="79"/>
    <s v="On Demand"/>
    <x v="1"/>
    <n v="1"/>
  </r>
  <r>
    <x v="21"/>
    <x v="79"/>
    <s v="Full-Time"/>
    <x v="0"/>
    <n v="1"/>
  </r>
  <r>
    <x v="21"/>
    <x v="79"/>
    <s v="Full-Time"/>
    <x v="0"/>
    <n v="1"/>
  </r>
  <r>
    <x v="22"/>
    <x v="80"/>
    <s v="Full-Time"/>
    <x v="0"/>
    <n v="1"/>
  </r>
  <r>
    <x v="22"/>
    <x v="79"/>
    <s v="Full-Time"/>
    <x v="0"/>
    <n v="1"/>
  </r>
  <r>
    <x v="23"/>
    <x v="81"/>
    <s v="Full-Time"/>
    <x v="0"/>
    <n v="1"/>
  </r>
  <r>
    <x v="23"/>
    <x v="81"/>
    <s v="Full-Time"/>
    <x v="0"/>
    <n v="1"/>
  </r>
  <r>
    <x v="23"/>
    <x v="81"/>
    <s v="Full-Time"/>
    <x v="0"/>
    <n v="1"/>
  </r>
  <r>
    <x v="23"/>
    <x v="81"/>
    <s v="Full-Time"/>
    <x v="0"/>
    <n v="1"/>
  </r>
  <r>
    <x v="23"/>
    <x v="82"/>
    <s v="Full-Time"/>
    <x v="0"/>
    <n v="1"/>
  </r>
  <r>
    <x v="23"/>
    <x v="81"/>
    <s v="Full-Time"/>
    <x v="0"/>
    <n v="1"/>
  </r>
  <r>
    <x v="23"/>
    <x v="81"/>
    <s v="Full-Time"/>
    <x v="0"/>
    <n v="1"/>
  </r>
  <r>
    <x v="23"/>
    <x v="83"/>
    <s v="Full-Time"/>
    <x v="0"/>
    <n v="1"/>
  </r>
  <r>
    <x v="23"/>
    <x v="84"/>
    <s v="Full-Time"/>
    <x v="0"/>
    <n v="1"/>
  </r>
  <r>
    <x v="23"/>
    <x v="46"/>
    <s v="Full-Time"/>
    <x v="0"/>
    <n v="1"/>
  </r>
  <r>
    <x v="23"/>
    <x v="85"/>
    <s v="Full-Time"/>
    <x v="0"/>
    <n v="1"/>
  </r>
  <r>
    <x v="23"/>
    <x v="86"/>
    <s v="Full-Time"/>
    <x v="0"/>
    <n v="1"/>
  </r>
  <r>
    <x v="23"/>
    <x v="87"/>
    <s v="Full-Time"/>
    <x v="0"/>
    <n v="1"/>
  </r>
  <r>
    <x v="23"/>
    <x v="88"/>
    <s v="Full-Time"/>
    <x v="0"/>
    <n v="1"/>
  </r>
  <r>
    <x v="23"/>
    <x v="83"/>
    <s v="Full-Time"/>
    <x v="0"/>
    <n v="1"/>
  </r>
  <r>
    <x v="23"/>
    <x v="84"/>
    <s v="Full-Time"/>
    <x v="0"/>
    <n v="1"/>
  </r>
  <r>
    <x v="23"/>
    <x v="46"/>
    <s v="Full-Time"/>
    <x v="0"/>
    <n v="1"/>
  </r>
  <r>
    <x v="23"/>
    <x v="81"/>
    <s v="Full-Time"/>
    <x v="0"/>
    <n v="1"/>
  </r>
  <r>
    <x v="23"/>
    <x v="89"/>
    <s v="Full-Time"/>
    <x v="0"/>
    <n v="1"/>
  </r>
  <r>
    <x v="23"/>
    <x v="83"/>
    <s v="Full-Time"/>
    <x v="0"/>
    <n v="1"/>
  </r>
  <r>
    <x v="23"/>
    <x v="81"/>
    <s v="Full-Time"/>
    <x v="0"/>
    <n v="1"/>
  </r>
  <r>
    <x v="23"/>
    <x v="90"/>
    <s v="Full-Time"/>
    <x v="0"/>
    <n v="1"/>
  </r>
  <r>
    <x v="23"/>
    <x v="91"/>
    <s v="Full-Time"/>
    <x v="0"/>
    <n v="1"/>
  </r>
  <r>
    <x v="23"/>
    <x v="92"/>
    <s v="Full-Time"/>
    <x v="0"/>
    <n v="1"/>
  </r>
  <r>
    <x v="23"/>
    <x v="93"/>
    <s v="Full-Time"/>
    <x v="0"/>
    <n v="1"/>
  </r>
  <r>
    <x v="23"/>
    <x v="94"/>
    <s v="Full-Time"/>
    <x v="0"/>
    <n v="1"/>
  </r>
  <r>
    <x v="23"/>
    <x v="86"/>
    <s v="Full-Time"/>
    <x v="0"/>
    <n v="1"/>
  </r>
  <r>
    <x v="23"/>
    <x v="95"/>
    <s v="Full-Time"/>
    <x v="0"/>
    <n v="1"/>
  </r>
  <r>
    <x v="23"/>
    <x v="96"/>
    <s v="Full-Time"/>
    <x v="0"/>
    <n v="1"/>
  </r>
  <r>
    <x v="23"/>
    <x v="97"/>
    <s v="Full-Time"/>
    <x v="0"/>
    <n v="1"/>
  </r>
  <r>
    <x v="23"/>
    <x v="98"/>
    <s v="Full-Time"/>
    <x v="0"/>
    <n v="1"/>
  </r>
  <r>
    <x v="23"/>
    <x v="99"/>
    <s v="Full-Time"/>
    <x v="0"/>
    <n v="1"/>
  </r>
  <r>
    <x v="23"/>
    <x v="83"/>
    <s v="Full-Time"/>
    <x v="0"/>
    <n v="1"/>
  </r>
  <r>
    <x v="23"/>
    <x v="94"/>
    <s v="Full-Time"/>
    <x v="0"/>
    <n v="1"/>
  </r>
  <r>
    <x v="23"/>
    <x v="100"/>
    <s v="Full-Time"/>
    <x v="0"/>
    <n v="1"/>
  </r>
  <r>
    <x v="23"/>
    <x v="83"/>
    <s v="Full-Time"/>
    <x v="0"/>
    <n v="1"/>
  </r>
  <r>
    <x v="23"/>
    <x v="83"/>
    <s v="Full-Time"/>
    <x v="0"/>
    <n v="1"/>
  </r>
  <r>
    <x v="23"/>
    <x v="85"/>
    <s v="Full-Time"/>
    <x v="0"/>
    <n v="1"/>
  </r>
  <r>
    <x v="23"/>
    <x v="101"/>
    <s v="Full-Time"/>
    <x v="0"/>
    <n v="1"/>
  </r>
  <r>
    <x v="23"/>
    <x v="85"/>
    <s v="Full-Time"/>
    <x v="0"/>
    <n v="1"/>
  </r>
  <r>
    <x v="23"/>
    <x v="102"/>
    <s v="Full-Time"/>
    <x v="0"/>
    <n v="1"/>
  </r>
  <r>
    <x v="23"/>
    <x v="103"/>
    <s v="Full-Time"/>
    <x v="0"/>
    <n v="1"/>
  </r>
  <r>
    <x v="23"/>
    <x v="104"/>
    <s v="Full-Time"/>
    <x v="0"/>
    <n v="1"/>
  </r>
  <r>
    <x v="23"/>
    <x v="100"/>
    <s v="Full-Time"/>
    <x v="0"/>
    <n v="1"/>
  </r>
  <r>
    <x v="23"/>
    <x v="83"/>
    <s v="Full-Time"/>
    <x v="0"/>
    <n v="1"/>
  </r>
  <r>
    <x v="23"/>
    <x v="83"/>
    <s v="Full-Time"/>
    <x v="0"/>
    <n v="1"/>
  </r>
  <r>
    <x v="23"/>
    <x v="95"/>
    <s v="Full-Time"/>
    <x v="0"/>
    <n v="1"/>
  </r>
  <r>
    <x v="23"/>
    <x v="105"/>
    <s v="Full-Time"/>
    <x v="0"/>
    <n v="1"/>
  </r>
  <r>
    <x v="23"/>
    <x v="89"/>
    <s v="Full-Time"/>
    <x v="0"/>
    <n v="1"/>
  </r>
  <r>
    <x v="23"/>
    <x v="86"/>
    <s v="Full-Time"/>
    <x v="0"/>
    <n v="1"/>
  </r>
  <r>
    <x v="23"/>
    <x v="85"/>
    <s v="Full-Time"/>
    <x v="0"/>
    <n v="1"/>
  </r>
  <r>
    <x v="24"/>
    <x v="106"/>
    <s v="Full-Time"/>
    <x v="0"/>
    <n v="1"/>
  </r>
  <r>
    <x v="25"/>
    <x v="107"/>
    <s v="On Demand"/>
    <x v="0"/>
    <n v="1"/>
  </r>
  <r>
    <x v="25"/>
    <x v="107"/>
    <s v="On Demand"/>
    <x v="1"/>
    <n v="1"/>
  </r>
  <r>
    <x v="25"/>
    <x v="108"/>
    <s v="On Demand"/>
    <x v="0"/>
    <n v="1"/>
  </r>
  <r>
    <x v="25"/>
    <x v="108"/>
    <s v="On Demand"/>
    <x v="0"/>
    <n v="1"/>
  </r>
  <r>
    <x v="25"/>
    <x v="9"/>
    <s v="On Demand"/>
    <x v="1"/>
    <n v="1"/>
  </r>
  <r>
    <x v="25"/>
    <x v="109"/>
    <s v="On Demand"/>
    <x v="1"/>
    <n v="1"/>
  </r>
  <r>
    <x v="25"/>
    <x v="9"/>
    <s v="On Demand"/>
    <x v="0"/>
    <n v="1"/>
  </r>
  <r>
    <x v="25"/>
    <x v="108"/>
    <s v="On Demand"/>
    <x v="1"/>
    <n v="1"/>
  </r>
  <r>
    <x v="25"/>
    <x v="110"/>
    <s v="On Demand"/>
    <x v="1"/>
    <n v="1"/>
  </r>
  <r>
    <x v="25"/>
    <x v="111"/>
    <s v="On Demand"/>
    <x v="0"/>
    <n v="1"/>
  </r>
  <r>
    <x v="25"/>
    <x v="108"/>
    <s v="On Demand"/>
    <x v="1"/>
    <n v="1"/>
  </r>
  <r>
    <x v="25"/>
    <x v="110"/>
    <s v="On Demand"/>
    <x v="0"/>
    <n v="1"/>
  </r>
  <r>
    <x v="25"/>
    <x v="9"/>
    <s v="On Demand"/>
    <x v="1"/>
    <n v="1"/>
  </r>
  <r>
    <x v="25"/>
    <x v="112"/>
    <s v="On Demand"/>
    <x v="1"/>
    <n v="1"/>
  </r>
  <r>
    <x v="25"/>
    <x v="108"/>
    <s v="On Demand"/>
    <x v="0"/>
    <n v="1"/>
  </r>
  <r>
    <x v="25"/>
    <x v="9"/>
    <s v="On Demand"/>
    <x v="0"/>
    <n v="1"/>
  </r>
  <r>
    <x v="25"/>
    <x v="9"/>
    <s v="On Demand"/>
    <x v="0"/>
    <n v="1"/>
  </r>
  <r>
    <x v="25"/>
    <x v="9"/>
    <s v="On Demand"/>
    <x v="0"/>
    <n v="1"/>
  </r>
  <r>
    <x v="25"/>
    <x v="9"/>
    <s v="On Demand"/>
    <x v="0"/>
    <n v="1"/>
  </r>
  <r>
    <x v="25"/>
    <x v="108"/>
    <s v="On Demand"/>
    <x v="1"/>
    <n v="1"/>
  </r>
  <r>
    <x v="25"/>
    <x v="108"/>
    <s v="On Demand"/>
    <x v="1"/>
    <n v="1"/>
  </r>
  <r>
    <x v="25"/>
    <x v="9"/>
    <s v="On Demand"/>
    <x v="1"/>
    <n v="1"/>
  </r>
  <r>
    <x v="25"/>
    <x v="113"/>
    <s v="On Demand"/>
    <x v="0"/>
    <n v="1"/>
  </r>
  <r>
    <x v="25"/>
    <x v="114"/>
    <s v="On Demand"/>
    <x v="1"/>
    <n v="1"/>
  </r>
  <r>
    <x v="25"/>
    <x v="113"/>
    <s v="On Demand"/>
    <x v="1"/>
    <n v="1"/>
  </r>
  <r>
    <x v="25"/>
    <x v="108"/>
    <s v="On Demand"/>
    <x v="0"/>
    <n v="1"/>
  </r>
  <r>
    <x v="25"/>
    <x v="115"/>
    <s v="On Demand"/>
    <x v="1"/>
    <n v="1"/>
  </r>
  <r>
    <x v="25"/>
    <x v="9"/>
    <s v="On Demand"/>
    <x v="0"/>
    <n v="1"/>
  </r>
  <r>
    <x v="25"/>
    <x v="108"/>
    <s v="On Demand"/>
    <x v="0"/>
    <n v="1"/>
  </r>
  <r>
    <x v="25"/>
    <x v="116"/>
    <s v="On Demand"/>
    <x v="0"/>
    <n v="1"/>
  </r>
  <r>
    <x v="25"/>
    <x v="117"/>
    <s v="On Demand"/>
    <x v="1"/>
    <n v="1"/>
  </r>
  <r>
    <x v="25"/>
    <x v="113"/>
    <s v="On Demand"/>
    <x v="0"/>
    <n v="1"/>
  </r>
  <r>
    <x v="25"/>
    <x v="110"/>
    <s v="On Demand"/>
    <x v="1"/>
    <n v="1"/>
  </r>
  <r>
    <x v="25"/>
    <x v="108"/>
    <s v="On Demand"/>
    <x v="0"/>
    <n v="1"/>
  </r>
  <r>
    <x v="25"/>
    <x v="118"/>
    <s v="On Demand"/>
    <x v="1"/>
    <n v="1"/>
  </r>
  <r>
    <x v="25"/>
    <x v="114"/>
    <s v="On Demand"/>
    <x v="1"/>
    <n v="1"/>
  </r>
  <r>
    <x v="25"/>
    <x v="119"/>
    <s v="On Demand"/>
    <x v="1"/>
    <n v="1"/>
  </r>
  <r>
    <x v="25"/>
    <x v="9"/>
    <s v="On Demand"/>
    <x v="1"/>
    <n v="1"/>
  </r>
  <r>
    <x v="25"/>
    <x v="109"/>
    <s v="On Demand"/>
    <x v="0"/>
    <n v="1"/>
  </r>
  <r>
    <x v="25"/>
    <x v="113"/>
    <s v="On Demand"/>
    <x v="0"/>
    <n v="1"/>
  </r>
  <r>
    <x v="25"/>
    <x v="108"/>
    <s v="On Demand"/>
    <x v="1"/>
    <n v="1"/>
  </r>
  <r>
    <x v="25"/>
    <x v="114"/>
    <s v="On Demand"/>
    <x v="0"/>
    <n v="1"/>
  </r>
  <r>
    <x v="25"/>
    <x v="113"/>
    <s v="On Demand"/>
    <x v="1"/>
    <n v="1"/>
  </r>
  <r>
    <x v="25"/>
    <x v="120"/>
    <s v="On Demand"/>
    <x v="1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10"/>
    <s v="On Demand"/>
    <x v="0"/>
    <n v="1"/>
  </r>
  <r>
    <x v="25"/>
    <x v="108"/>
    <s v="On Demand"/>
    <x v="1"/>
    <n v="1"/>
  </r>
  <r>
    <x v="25"/>
    <x v="121"/>
    <s v="On Demand"/>
    <x v="1"/>
    <n v="1"/>
  </r>
  <r>
    <x v="25"/>
    <x v="115"/>
    <s v="On Demand"/>
    <x v="1"/>
    <n v="1"/>
  </r>
  <r>
    <x v="25"/>
    <x v="113"/>
    <s v="On Demand"/>
    <x v="1"/>
    <n v="1"/>
  </r>
  <r>
    <x v="25"/>
    <x v="115"/>
    <s v="On Demand"/>
    <x v="1"/>
    <n v="1"/>
  </r>
  <r>
    <x v="25"/>
    <x v="113"/>
    <s v="On Demand"/>
    <x v="0"/>
    <n v="1"/>
  </r>
  <r>
    <x v="25"/>
    <x v="120"/>
    <s v="On Demand"/>
    <x v="0"/>
    <n v="1"/>
  </r>
  <r>
    <x v="25"/>
    <x v="108"/>
    <s v="On Demand"/>
    <x v="0"/>
    <n v="1"/>
  </r>
  <r>
    <x v="25"/>
    <x v="115"/>
    <s v="On Demand"/>
    <x v="0"/>
    <n v="1"/>
  </r>
  <r>
    <x v="25"/>
    <x v="115"/>
    <s v="On Demand"/>
    <x v="0"/>
    <n v="1"/>
  </r>
  <r>
    <x v="25"/>
    <x v="113"/>
    <s v="On Demand"/>
    <x v="0"/>
    <n v="1"/>
  </r>
  <r>
    <x v="25"/>
    <x v="108"/>
    <s v="On Demand"/>
    <x v="1"/>
    <n v="1"/>
  </r>
  <r>
    <x v="25"/>
    <x v="115"/>
    <s v="On Demand"/>
    <x v="0"/>
    <n v="1"/>
  </r>
  <r>
    <x v="25"/>
    <x v="113"/>
    <s v="On Demand"/>
    <x v="1"/>
    <n v="1"/>
  </r>
  <r>
    <x v="25"/>
    <x v="108"/>
    <s v="On Demand"/>
    <x v="0"/>
    <n v="1"/>
  </r>
  <r>
    <x v="25"/>
    <x v="108"/>
    <s v="On Demand"/>
    <x v="1"/>
    <n v="1"/>
  </r>
  <r>
    <x v="25"/>
    <x v="108"/>
    <s v="On Demand"/>
    <x v="0"/>
    <n v="1"/>
  </r>
  <r>
    <x v="25"/>
    <x v="108"/>
    <s v="On Demand"/>
    <x v="1"/>
    <n v="1"/>
  </r>
  <r>
    <x v="25"/>
    <x v="107"/>
    <s v="On Demand"/>
    <x v="1"/>
    <n v="1"/>
  </r>
  <r>
    <x v="25"/>
    <x v="109"/>
    <s v="On Demand"/>
    <x v="1"/>
    <n v="1"/>
  </r>
  <r>
    <x v="25"/>
    <x v="108"/>
    <s v="On Demand"/>
    <x v="1"/>
    <n v="1"/>
  </r>
  <r>
    <x v="25"/>
    <x v="109"/>
    <s v="On Demand"/>
    <x v="1"/>
    <n v="1"/>
  </r>
  <r>
    <x v="25"/>
    <x v="9"/>
    <s v="On Demand"/>
    <x v="0"/>
    <n v="1"/>
  </r>
  <r>
    <x v="25"/>
    <x v="115"/>
    <s v="On Demand"/>
    <x v="1"/>
    <n v="1"/>
  </r>
  <r>
    <x v="25"/>
    <x v="108"/>
    <s v="On Demand"/>
    <x v="0"/>
    <n v="1"/>
  </r>
  <r>
    <x v="25"/>
    <x v="108"/>
    <s v="On Demand"/>
    <x v="0"/>
    <n v="1"/>
  </r>
  <r>
    <x v="25"/>
    <x v="113"/>
    <s v="On Demand"/>
    <x v="0"/>
    <n v="1"/>
  </r>
  <r>
    <x v="25"/>
    <x v="122"/>
    <s v="On Demand"/>
    <x v="0"/>
    <n v="1"/>
  </r>
  <r>
    <x v="25"/>
    <x v="120"/>
    <s v="On Demand"/>
    <x v="0"/>
    <n v="1"/>
  </r>
  <r>
    <x v="25"/>
    <x v="115"/>
    <s v="On Demand"/>
    <x v="0"/>
    <n v="1"/>
  </r>
  <r>
    <x v="25"/>
    <x v="108"/>
    <s v="On Demand"/>
    <x v="0"/>
    <n v="1"/>
  </r>
  <r>
    <x v="25"/>
    <x v="120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13"/>
    <s v="On Demand"/>
    <x v="1"/>
    <n v="1"/>
  </r>
  <r>
    <x v="25"/>
    <x v="119"/>
    <s v="On Demand"/>
    <x v="0"/>
    <n v="1"/>
  </r>
  <r>
    <x v="25"/>
    <x v="9"/>
    <s v="On Demand"/>
    <x v="0"/>
    <n v="1"/>
  </r>
  <r>
    <x v="25"/>
    <x v="115"/>
    <s v="On Demand"/>
    <x v="1"/>
    <n v="1"/>
  </r>
  <r>
    <x v="25"/>
    <x v="115"/>
    <s v="On Demand"/>
    <x v="0"/>
    <n v="1"/>
  </r>
  <r>
    <x v="25"/>
    <x v="114"/>
    <s v="On Demand"/>
    <x v="0"/>
    <n v="1"/>
  </r>
  <r>
    <x v="25"/>
    <x v="115"/>
    <s v="On Demand"/>
    <x v="1"/>
    <n v="1"/>
  </r>
  <r>
    <x v="25"/>
    <x v="108"/>
    <s v="On Demand"/>
    <x v="0"/>
    <n v="1"/>
  </r>
  <r>
    <x v="25"/>
    <x v="115"/>
    <s v="On Demand"/>
    <x v="1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1"/>
    <n v="1"/>
  </r>
  <r>
    <x v="25"/>
    <x v="109"/>
    <s v="On Demand"/>
    <x v="1"/>
    <n v="1"/>
  </r>
  <r>
    <x v="25"/>
    <x v="108"/>
    <s v="On Demand"/>
    <x v="0"/>
    <n v="1"/>
  </r>
  <r>
    <x v="25"/>
    <x v="120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20"/>
    <s v="On Demand"/>
    <x v="1"/>
    <n v="1"/>
  </r>
  <r>
    <x v="25"/>
    <x v="108"/>
    <s v="On Demand"/>
    <x v="0"/>
    <n v="1"/>
  </r>
  <r>
    <x v="25"/>
    <x v="108"/>
    <s v="On Demand"/>
    <x v="1"/>
    <n v="1"/>
  </r>
  <r>
    <x v="25"/>
    <x v="108"/>
    <s v="On Demand"/>
    <x v="1"/>
    <n v="1"/>
  </r>
  <r>
    <x v="25"/>
    <x v="108"/>
    <s v="On Demand"/>
    <x v="1"/>
    <n v="1"/>
  </r>
  <r>
    <x v="25"/>
    <x v="108"/>
    <s v="On Demand"/>
    <x v="0"/>
    <n v="1"/>
  </r>
  <r>
    <x v="25"/>
    <x v="108"/>
    <s v="On Demand"/>
    <x v="1"/>
    <n v="1"/>
  </r>
  <r>
    <x v="25"/>
    <x v="108"/>
    <s v="On Demand"/>
    <x v="1"/>
    <n v="1"/>
  </r>
  <r>
    <x v="25"/>
    <x v="120"/>
    <s v="On Demand"/>
    <x v="1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1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15"/>
    <s v="On Demand"/>
    <x v="1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9"/>
    <s v="On Demand"/>
    <x v="1"/>
    <n v="1"/>
  </r>
  <r>
    <x v="25"/>
    <x v="120"/>
    <s v="On Demand"/>
    <x v="1"/>
    <n v="1"/>
  </r>
  <r>
    <x v="25"/>
    <x v="107"/>
    <s v="On Demand"/>
    <x v="0"/>
    <n v="1"/>
  </r>
  <r>
    <x v="25"/>
    <x v="108"/>
    <s v="On Demand"/>
    <x v="1"/>
    <n v="1"/>
  </r>
  <r>
    <x v="25"/>
    <x v="120"/>
    <s v="On Demand"/>
    <x v="0"/>
    <n v="1"/>
  </r>
  <r>
    <x v="25"/>
    <x v="108"/>
    <s v="On Demand"/>
    <x v="0"/>
    <n v="1"/>
  </r>
  <r>
    <x v="25"/>
    <x v="108"/>
    <s v="On Demand"/>
    <x v="1"/>
    <n v="1"/>
  </r>
  <r>
    <x v="25"/>
    <x v="123"/>
    <s v="On Demand"/>
    <x v="1"/>
    <n v="1"/>
  </r>
  <r>
    <x v="25"/>
    <x v="114"/>
    <s v="On Demand"/>
    <x v="1"/>
    <n v="1"/>
  </r>
  <r>
    <x v="25"/>
    <x v="120"/>
    <s v="On Demand"/>
    <x v="0"/>
    <n v="1"/>
  </r>
  <r>
    <x v="25"/>
    <x v="120"/>
    <s v="On Demand"/>
    <x v="1"/>
    <n v="1"/>
  </r>
  <r>
    <x v="25"/>
    <x v="109"/>
    <s v="On Demand"/>
    <x v="1"/>
    <n v="1"/>
  </r>
  <r>
    <x v="25"/>
    <x v="120"/>
    <s v="On Demand"/>
    <x v="1"/>
    <n v="1"/>
  </r>
  <r>
    <x v="25"/>
    <x v="120"/>
    <s v="On Demand"/>
    <x v="0"/>
    <n v="1"/>
  </r>
  <r>
    <x v="25"/>
    <x v="108"/>
    <s v="On Demand"/>
    <x v="0"/>
    <n v="1"/>
  </r>
  <r>
    <x v="25"/>
    <x v="120"/>
    <s v="On Demand"/>
    <x v="1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9"/>
    <s v="On Demand"/>
    <x v="1"/>
    <n v="1"/>
  </r>
  <r>
    <x v="25"/>
    <x v="108"/>
    <s v="On Demand"/>
    <x v="1"/>
    <n v="1"/>
  </r>
  <r>
    <x v="25"/>
    <x v="107"/>
    <s v="On Demand"/>
    <x v="0"/>
    <n v="1"/>
  </r>
  <r>
    <x v="25"/>
    <x v="109"/>
    <s v="On Demand"/>
    <x v="1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1"/>
    <n v="1"/>
  </r>
  <r>
    <x v="25"/>
    <x v="108"/>
    <s v="On Demand"/>
    <x v="0"/>
    <n v="1"/>
  </r>
  <r>
    <x v="25"/>
    <x v="108"/>
    <s v="On Demand"/>
    <x v="0"/>
    <n v="1"/>
  </r>
  <r>
    <x v="25"/>
    <x v="109"/>
    <s v="On Demand"/>
    <x v="0"/>
    <n v="1"/>
  </r>
  <r>
    <x v="25"/>
    <x v="107"/>
    <s v="On Demand"/>
    <x v="1"/>
    <n v="1"/>
  </r>
  <r>
    <x v="25"/>
    <x v="108"/>
    <s v="On Demand"/>
    <x v="1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1"/>
    <n v="1"/>
  </r>
  <r>
    <x v="25"/>
    <x v="108"/>
    <s v="On Demand"/>
    <x v="0"/>
    <n v="1"/>
  </r>
  <r>
    <x v="25"/>
    <x v="108"/>
    <s v="On Demand"/>
    <x v="1"/>
    <n v="1"/>
  </r>
  <r>
    <x v="25"/>
    <x v="109"/>
    <s v="On Demand"/>
    <x v="0"/>
    <n v="1"/>
  </r>
  <r>
    <x v="25"/>
    <x v="115"/>
    <s v="On Demand"/>
    <x v="1"/>
    <n v="1"/>
  </r>
  <r>
    <x v="25"/>
    <x v="108"/>
    <s v="On Demand"/>
    <x v="1"/>
    <n v="1"/>
  </r>
  <r>
    <x v="25"/>
    <x v="108"/>
    <s v="On Demand"/>
    <x v="0"/>
    <n v="1"/>
  </r>
  <r>
    <x v="25"/>
    <x v="109"/>
    <s v="On Demand"/>
    <x v="0"/>
    <n v="1"/>
  </r>
  <r>
    <x v="25"/>
    <x v="120"/>
    <s v="On Demand"/>
    <x v="0"/>
    <n v="1"/>
  </r>
  <r>
    <x v="25"/>
    <x v="108"/>
    <s v="On Demand"/>
    <x v="0"/>
    <n v="1"/>
  </r>
  <r>
    <x v="25"/>
    <x v="109"/>
    <s v="On Demand"/>
    <x v="0"/>
    <n v="1"/>
  </r>
  <r>
    <x v="25"/>
    <x v="120"/>
    <s v="On Demand"/>
    <x v="0"/>
    <n v="1"/>
  </r>
  <r>
    <x v="25"/>
    <x v="108"/>
    <s v="On Demand"/>
    <x v="1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1"/>
    <n v="1"/>
  </r>
  <r>
    <x v="25"/>
    <x v="108"/>
    <s v="On Demand"/>
    <x v="0"/>
    <n v="1"/>
  </r>
  <r>
    <x v="25"/>
    <x v="9"/>
    <s v="On Demand"/>
    <x v="1"/>
    <n v="1"/>
  </r>
  <r>
    <x v="25"/>
    <x v="115"/>
    <s v="On Demand"/>
    <x v="1"/>
    <n v="1"/>
  </r>
  <r>
    <x v="25"/>
    <x v="108"/>
    <s v="On Demand"/>
    <x v="0"/>
    <n v="1"/>
  </r>
  <r>
    <x v="25"/>
    <x v="107"/>
    <s v="On Demand"/>
    <x v="1"/>
    <n v="1"/>
  </r>
  <r>
    <x v="25"/>
    <x v="108"/>
    <s v="On Demand"/>
    <x v="0"/>
    <n v="1"/>
  </r>
  <r>
    <x v="25"/>
    <x v="108"/>
    <s v="On Demand"/>
    <x v="1"/>
    <n v="1"/>
  </r>
  <r>
    <x v="25"/>
    <x v="108"/>
    <s v="On Demand"/>
    <x v="0"/>
    <n v="1"/>
  </r>
  <r>
    <x v="25"/>
    <x v="108"/>
    <s v="On Demand"/>
    <x v="1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20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20"/>
    <s v="On Demand"/>
    <x v="1"/>
    <n v="1"/>
  </r>
  <r>
    <x v="25"/>
    <x v="107"/>
    <s v="On Demand"/>
    <x v="1"/>
    <n v="1"/>
  </r>
  <r>
    <x v="25"/>
    <x v="107"/>
    <s v="On Demand"/>
    <x v="1"/>
    <n v="1"/>
  </r>
  <r>
    <x v="25"/>
    <x v="109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16"/>
    <s v="On Demand"/>
    <x v="0"/>
    <n v="1"/>
  </r>
  <r>
    <x v="25"/>
    <x v="107"/>
    <s v="On Demand"/>
    <x v="1"/>
    <n v="1"/>
  </r>
  <r>
    <x v="25"/>
    <x v="109"/>
    <s v="On Demand"/>
    <x v="1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1"/>
    <n v="1"/>
  </r>
  <r>
    <x v="25"/>
    <x v="108"/>
    <s v="On Demand"/>
    <x v="0"/>
    <n v="1"/>
  </r>
  <r>
    <x v="25"/>
    <x v="107"/>
    <s v="On Demand"/>
    <x v="0"/>
    <n v="1"/>
  </r>
  <r>
    <x v="25"/>
    <x v="108"/>
    <s v="On Demand"/>
    <x v="0"/>
    <n v="1"/>
  </r>
  <r>
    <x v="25"/>
    <x v="109"/>
    <s v="On Demand"/>
    <x v="1"/>
    <n v="1"/>
  </r>
  <r>
    <x v="25"/>
    <x v="107"/>
    <s v="On Demand"/>
    <x v="1"/>
    <n v="1"/>
  </r>
  <r>
    <x v="25"/>
    <x v="108"/>
    <s v="On Demand"/>
    <x v="0"/>
    <n v="1"/>
  </r>
  <r>
    <x v="25"/>
    <x v="107"/>
    <s v="On Demand"/>
    <x v="1"/>
    <n v="1"/>
  </r>
  <r>
    <x v="25"/>
    <x v="108"/>
    <s v="On Demand"/>
    <x v="1"/>
    <n v="1"/>
  </r>
  <r>
    <x v="25"/>
    <x v="108"/>
    <s v="On Demand"/>
    <x v="0"/>
    <n v="1"/>
  </r>
  <r>
    <x v="25"/>
    <x v="109"/>
    <s v="On Demand"/>
    <x v="0"/>
    <n v="1"/>
  </r>
  <r>
    <x v="25"/>
    <x v="108"/>
    <s v="On Demand"/>
    <x v="0"/>
    <n v="1"/>
  </r>
  <r>
    <x v="25"/>
    <x v="109"/>
    <s v="On Demand"/>
    <x v="1"/>
    <n v="1"/>
  </r>
  <r>
    <x v="25"/>
    <x v="120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1"/>
    <n v="1"/>
  </r>
  <r>
    <x v="25"/>
    <x v="109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7"/>
    <s v="On Demand"/>
    <x v="0"/>
    <n v="1"/>
  </r>
  <r>
    <x v="25"/>
    <x v="120"/>
    <s v="On Demand"/>
    <x v="1"/>
    <n v="1"/>
  </r>
  <r>
    <x v="25"/>
    <x v="108"/>
    <s v="On Demand"/>
    <x v="1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1"/>
    <n v="1"/>
  </r>
  <r>
    <x v="25"/>
    <x v="109"/>
    <s v="On Demand"/>
    <x v="0"/>
    <n v="1"/>
  </r>
  <r>
    <x v="25"/>
    <x v="108"/>
    <s v="On Demand"/>
    <x v="0"/>
    <n v="1"/>
  </r>
  <r>
    <x v="25"/>
    <x v="108"/>
    <s v="On Demand"/>
    <x v="1"/>
    <n v="1"/>
  </r>
  <r>
    <x v="25"/>
    <x v="108"/>
    <s v="On Demand"/>
    <x v="0"/>
    <n v="1"/>
  </r>
  <r>
    <x v="25"/>
    <x v="109"/>
    <s v="On Demand"/>
    <x v="1"/>
    <n v="1"/>
  </r>
  <r>
    <x v="25"/>
    <x v="108"/>
    <s v="On Demand"/>
    <x v="0"/>
    <n v="1"/>
  </r>
  <r>
    <x v="25"/>
    <x v="109"/>
    <s v="On Demand"/>
    <x v="1"/>
    <n v="1"/>
  </r>
  <r>
    <x v="25"/>
    <x v="109"/>
    <s v="On Demand"/>
    <x v="0"/>
    <n v="1"/>
  </r>
  <r>
    <x v="25"/>
    <x v="107"/>
    <s v="On Demand"/>
    <x v="0"/>
    <n v="1"/>
  </r>
  <r>
    <x v="25"/>
    <x v="107"/>
    <s v="On Demand"/>
    <x v="0"/>
    <n v="1"/>
  </r>
  <r>
    <x v="25"/>
    <x v="109"/>
    <s v="On Demand"/>
    <x v="0"/>
    <n v="1"/>
  </r>
  <r>
    <x v="25"/>
    <x v="107"/>
    <s v="On Demand"/>
    <x v="0"/>
    <n v="1"/>
  </r>
  <r>
    <x v="25"/>
    <x v="109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9"/>
    <s v="On Demand"/>
    <x v="0"/>
    <n v="1"/>
  </r>
  <r>
    <x v="25"/>
    <x v="108"/>
    <s v="On Demand"/>
    <x v="0"/>
    <n v="1"/>
  </r>
  <r>
    <x v="25"/>
    <x v="108"/>
    <s v="On Demand"/>
    <x v="0"/>
    <n v="1"/>
  </r>
  <r>
    <x v="25"/>
    <x v="108"/>
    <s v="On Demand"/>
    <x v="1"/>
    <n v="1"/>
  </r>
  <r>
    <x v="25"/>
    <x v="109"/>
    <s v="On Demand"/>
    <x v="0"/>
    <n v="1"/>
  </r>
  <r>
    <x v="25"/>
    <x v="108"/>
    <s v="On Demand"/>
    <x v="0"/>
    <n v="1"/>
  </r>
  <r>
    <x v="25"/>
    <x v="108"/>
    <s v="On Demand"/>
    <x v="1"/>
    <n v="1"/>
  </r>
  <r>
    <x v="25"/>
    <x v="109"/>
    <s v="On Demand"/>
    <x v="0"/>
    <n v="1"/>
  </r>
  <r>
    <x v="25"/>
    <x v="109"/>
    <s v="On Demand"/>
    <x v="1"/>
    <n v="1"/>
  </r>
  <r>
    <x v="25"/>
    <x v="108"/>
    <s v="On Demand"/>
    <x v="0"/>
    <n v="1"/>
  </r>
  <r>
    <x v="25"/>
    <x v="108"/>
    <s v="On Demand"/>
    <x v="1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8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15"/>
    <s v="On Demand"/>
    <x v="1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8"/>
    <s v="On Demand"/>
    <x v="0"/>
    <n v="1"/>
  </r>
  <r>
    <x v="25"/>
    <x v="109"/>
    <s v="On Demand"/>
    <x v="0"/>
    <n v="1"/>
  </r>
  <r>
    <x v="25"/>
    <x v="120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8"/>
    <s v="On Demand"/>
    <x v="0"/>
    <n v="1"/>
  </r>
  <r>
    <x v="25"/>
    <x v="123"/>
    <s v="On Demand"/>
    <x v="0"/>
    <n v="1"/>
  </r>
  <r>
    <x v="25"/>
    <x v="109"/>
    <s v="On Demand"/>
    <x v="0"/>
    <n v="1"/>
  </r>
  <r>
    <x v="25"/>
    <x v="108"/>
    <s v="On Demand"/>
    <x v="0"/>
    <n v="1"/>
  </r>
  <r>
    <x v="25"/>
    <x v="120"/>
    <s v="On Demand"/>
    <x v="0"/>
    <n v="1"/>
  </r>
  <r>
    <x v="25"/>
    <x v="123"/>
    <s v="On Demand"/>
    <x v="0"/>
    <n v="1"/>
  </r>
  <r>
    <x v="25"/>
    <x v="109"/>
    <s v="On Demand"/>
    <x v="0"/>
    <n v="1"/>
  </r>
  <r>
    <x v="25"/>
    <x v="107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24"/>
    <s v="On Demand"/>
    <x v="0"/>
    <n v="1"/>
  </r>
  <r>
    <x v="25"/>
    <x v="123"/>
    <s v="On Demand"/>
    <x v="0"/>
    <n v="1"/>
  </r>
  <r>
    <x v="25"/>
    <x v="109"/>
    <s v="On Demand"/>
    <x v="0"/>
    <n v="1"/>
  </r>
  <r>
    <x v="25"/>
    <x v="108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8"/>
    <s v="On Demand"/>
    <x v="0"/>
    <n v="1"/>
  </r>
  <r>
    <x v="25"/>
    <x v="109"/>
    <s v="On Demand"/>
    <x v="0"/>
    <n v="1"/>
  </r>
  <r>
    <x v="25"/>
    <x v="108"/>
    <s v="On Demand"/>
    <x v="1"/>
    <n v="1"/>
  </r>
  <r>
    <x v="25"/>
    <x v="109"/>
    <s v="On Demand"/>
    <x v="0"/>
    <n v="1"/>
  </r>
  <r>
    <x v="25"/>
    <x v="123"/>
    <s v="On Demand"/>
    <x v="0"/>
    <n v="1"/>
  </r>
  <r>
    <x v="25"/>
    <x v="109"/>
    <s v="On Demand"/>
    <x v="0"/>
    <n v="1"/>
  </r>
  <r>
    <x v="25"/>
    <x v="123"/>
    <s v="On Demand"/>
    <x v="0"/>
    <n v="1"/>
  </r>
  <r>
    <x v="25"/>
    <x v="108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8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8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8"/>
    <s v="On Demand"/>
    <x v="0"/>
    <n v="1"/>
  </r>
  <r>
    <x v="25"/>
    <x v="109"/>
    <s v="On Demand"/>
    <x v="1"/>
    <n v="1"/>
  </r>
  <r>
    <x v="25"/>
    <x v="109"/>
    <s v="On Demand"/>
    <x v="0"/>
    <n v="1"/>
  </r>
  <r>
    <x v="25"/>
    <x v="108"/>
    <s v="On Demand"/>
    <x v="1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1"/>
    <n v="1"/>
  </r>
  <r>
    <x v="25"/>
    <x v="108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7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15"/>
    <s v="On Demand"/>
    <x v="1"/>
    <n v="1"/>
  </r>
  <r>
    <x v="25"/>
    <x v="120"/>
    <s v="On Demand"/>
    <x v="0"/>
    <n v="1"/>
  </r>
  <r>
    <x v="25"/>
    <x v="109"/>
    <s v="On Demand"/>
    <x v="0"/>
    <n v="1"/>
  </r>
  <r>
    <x v="25"/>
    <x v="123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09"/>
    <s v="On Demand"/>
    <x v="0"/>
    <n v="1"/>
  </r>
  <r>
    <x v="25"/>
    <x v="115"/>
    <s v="On Demand"/>
    <x v="0"/>
    <n v="1"/>
  </r>
  <r>
    <x v="25"/>
    <x v="108"/>
    <s v="On Demand"/>
    <x v="0"/>
    <n v="1"/>
  </r>
  <r>
    <x v="25"/>
    <x v="109"/>
    <s v="On Demand"/>
    <x v="0"/>
    <n v="1"/>
  </r>
  <r>
    <x v="25"/>
    <x v="123"/>
    <s v="On Demand"/>
    <x v="0"/>
    <n v="1"/>
  </r>
  <r>
    <x v="25"/>
    <x v="120"/>
    <s v="On Demand"/>
    <x v="0"/>
    <n v="1"/>
  </r>
  <r>
    <x v="26"/>
    <x v="125"/>
    <s v="Full-Time"/>
    <x v="0"/>
    <n v="1"/>
  </r>
  <r>
    <x v="26"/>
    <x v="126"/>
    <s v="Part-Time"/>
    <x v="0"/>
    <n v="1"/>
  </r>
  <r>
    <x v="26"/>
    <x v="127"/>
    <s v="Full-Time"/>
    <x v="0"/>
    <n v="1"/>
  </r>
  <r>
    <x v="26"/>
    <x v="128"/>
    <s v="Part-Time"/>
    <x v="0"/>
    <n v="1"/>
  </r>
  <r>
    <x v="26"/>
    <x v="129"/>
    <s v="Full-Time"/>
    <x v="0"/>
    <n v="1"/>
  </r>
  <r>
    <x v="26"/>
    <x v="130"/>
    <s v="Part-Time"/>
    <x v="0"/>
    <n v="1"/>
  </r>
  <r>
    <x v="26"/>
    <x v="131"/>
    <s v="Full-Time"/>
    <x v="0"/>
    <n v="1"/>
  </r>
  <r>
    <x v="26"/>
    <x v="132"/>
    <s v="Full-Time"/>
    <x v="0"/>
    <n v="1"/>
  </r>
  <r>
    <x v="26"/>
    <x v="130"/>
    <s v="Full-Time"/>
    <x v="0"/>
    <n v="1"/>
  </r>
  <r>
    <x v="26"/>
    <x v="132"/>
    <s v="Full-Time"/>
    <x v="0"/>
    <n v="1"/>
  </r>
  <r>
    <x v="26"/>
    <x v="133"/>
    <s v="Part-Time"/>
    <x v="0"/>
    <n v="1"/>
  </r>
  <r>
    <x v="26"/>
    <x v="132"/>
    <s v="Full-Time"/>
    <x v="0"/>
    <n v="1"/>
  </r>
  <r>
    <x v="26"/>
    <x v="127"/>
    <s v="Full-Time"/>
    <x v="0"/>
    <n v="1"/>
  </r>
  <r>
    <x v="26"/>
    <x v="128"/>
    <s v="Part-Time"/>
    <x v="0"/>
    <n v="1"/>
  </r>
  <r>
    <x v="26"/>
    <x v="134"/>
    <s v="Full-Time"/>
    <x v="0"/>
    <n v="1"/>
  </r>
  <r>
    <x v="26"/>
    <x v="133"/>
    <s v="Full-Time"/>
    <x v="0"/>
    <n v="1"/>
  </r>
  <r>
    <x v="26"/>
    <x v="135"/>
    <s v="Full-Time"/>
    <x v="0"/>
    <n v="1"/>
  </r>
  <r>
    <x v="26"/>
    <x v="128"/>
    <s v="Part-Time"/>
    <x v="0"/>
    <n v="1"/>
  </r>
  <r>
    <x v="26"/>
    <x v="128"/>
    <s v="Part-Time"/>
    <x v="0"/>
    <n v="1"/>
  </r>
  <r>
    <x v="26"/>
    <x v="134"/>
    <s v="Full-Time"/>
    <x v="0"/>
    <n v="1"/>
  </r>
  <r>
    <x v="26"/>
    <x v="128"/>
    <s v="Part-Time"/>
    <x v="0"/>
    <n v="1"/>
  </r>
  <r>
    <x v="26"/>
    <x v="136"/>
    <s v="Part-Time"/>
    <x v="0"/>
    <n v="1"/>
  </r>
  <r>
    <x v="26"/>
    <x v="134"/>
    <s v="Full-Time"/>
    <x v="0"/>
    <n v="1"/>
  </r>
  <r>
    <x v="26"/>
    <x v="134"/>
    <s v="Full-Time"/>
    <x v="0"/>
    <n v="1"/>
  </r>
  <r>
    <x v="26"/>
    <x v="127"/>
    <s v="Part-Time"/>
    <x v="0"/>
    <n v="1"/>
  </r>
  <r>
    <x v="26"/>
    <x v="135"/>
    <s v="Full-Time"/>
    <x v="0"/>
    <n v="1"/>
  </r>
  <r>
    <x v="26"/>
    <x v="136"/>
    <s v="Full-Time"/>
    <x v="0"/>
    <n v="1"/>
  </r>
  <r>
    <x v="26"/>
    <x v="133"/>
    <s v="Full-Time"/>
    <x v="0"/>
    <n v="1"/>
  </r>
  <r>
    <x v="26"/>
    <x v="137"/>
    <s v="Full-Time"/>
    <x v="0"/>
    <n v="1"/>
  </r>
  <r>
    <x v="26"/>
    <x v="128"/>
    <s v="Part-Time"/>
    <x v="0"/>
    <n v="1"/>
  </r>
  <r>
    <x v="26"/>
    <x v="138"/>
    <s v="Part-Time"/>
    <x v="0"/>
    <n v="1"/>
  </r>
  <r>
    <x v="26"/>
    <x v="128"/>
    <s v="Full-Time"/>
    <x v="0"/>
    <n v="1"/>
  </r>
  <r>
    <x v="26"/>
    <x v="138"/>
    <s v="Part-Time"/>
    <x v="0"/>
    <n v="1"/>
  </r>
  <r>
    <x v="26"/>
    <x v="128"/>
    <s v="Part-Time"/>
    <x v="0"/>
    <n v="1"/>
  </r>
  <r>
    <x v="26"/>
    <x v="138"/>
    <s v="Part-Time"/>
    <x v="0"/>
    <n v="1"/>
  </r>
  <r>
    <x v="26"/>
    <x v="130"/>
    <s v="Full-Time"/>
    <x v="0"/>
    <n v="1"/>
  </r>
  <r>
    <x v="26"/>
    <x v="128"/>
    <s v="Part-Time"/>
    <x v="0"/>
    <n v="1"/>
  </r>
  <r>
    <x v="27"/>
    <x v="139"/>
    <s v="Part-Time"/>
    <x v="0"/>
    <n v="1"/>
  </r>
  <r>
    <x v="27"/>
    <x v="140"/>
    <s v="Full-Time"/>
    <x v="0"/>
    <n v="1"/>
  </r>
  <r>
    <x v="27"/>
    <x v="141"/>
    <s v="Full-Time"/>
    <x v="0"/>
    <n v="1"/>
  </r>
  <r>
    <x v="27"/>
    <x v="142"/>
    <s v="Full-Time"/>
    <x v="0"/>
    <n v="1"/>
  </r>
  <r>
    <x v="27"/>
    <x v="143"/>
    <s v="Full-Time"/>
    <x v="0"/>
    <n v="1"/>
  </r>
  <r>
    <x v="27"/>
    <x v="144"/>
    <s v="Part-Time"/>
    <x v="0"/>
    <n v="1"/>
  </r>
  <r>
    <x v="27"/>
    <x v="145"/>
    <s v="Part-Time"/>
    <x v="0"/>
    <n v="1"/>
  </r>
  <r>
    <x v="27"/>
    <x v="146"/>
    <s v="Full-Time"/>
    <x v="0"/>
    <n v="1"/>
  </r>
  <r>
    <x v="27"/>
    <x v="147"/>
    <s v="Full-Time"/>
    <x v="0"/>
    <n v="1"/>
  </r>
  <r>
    <x v="27"/>
    <x v="148"/>
    <s v="Full-Time"/>
    <x v="0"/>
    <n v="1"/>
  </r>
  <r>
    <x v="27"/>
    <x v="149"/>
    <s v="Full-Time"/>
    <x v="0"/>
    <n v="1"/>
  </r>
  <r>
    <x v="27"/>
    <x v="150"/>
    <s v="Full-Time"/>
    <x v="0"/>
    <n v="1"/>
  </r>
  <r>
    <x v="27"/>
    <x v="151"/>
    <s v="Part-Time"/>
    <x v="0"/>
    <n v="1"/>
  </r>
  <r>
    <x v="27"/>
    <x v="152"/>
    <s v="Full-Time"/>
    <x v="0"/>
    <n v="1"/>
  </r>
  <r>
    <x v="27"/>
    <x v="153"/>
    <s v="On Demand"/>
    <x v="0"/>
    <n v="1"/>
  </r>
  <r>
    <x v="27"/>
    <x v="139"/>
    <s v="Full-Time"/>
    <x v="0"/>
    <n v="1"/>
  </r>
  <r>
    <x v="27"/>
    <x v="154"/>
    <s v="Full-Time"/>
    <x v="0"/>
    <n v="1"/>
  </r>
  <r>
    <x v="27"/>
    <x v="155"/>
    <s v="Full-Time"/>
    <x v="0"/>
    <n v="1"/>
  </r>
  <r>
    <x v="28"/>
    <x v="156"/>
    <s v="Full-Time"/>
    <x v="0"/>
    <n v="1"/>
  </r>
  <r>
    <x v="28"/>
    <x v="157"/>
    <s v="Full-Time"/>
    <x v="0"/>
    <n v="1"/>
  </r>
  <r>
    <x v="28"/>
    <x v="157"/>
    <s v="Full-Time"/>
    <x v="0"/>
    <n v="1"/>
  </r>
  <r>
    <x v="28"/>
    <x v="158"/>
    <s v="Full-Time"/>
    <x v="0"/>
    <n v="1"/>
  </r>
  <r>
    <x v="28"/>
    <x v="157"/>
    <s v="Full-Time"/>
    <x v="0"/>
    <n v="1"/>
  </r>
  <r>
    <x v="28"/>
    <x v="156"/>
    <s v="Full-Time"/>
    <x v="0"/>
    <n v="1"/>
  </r>
  <r>
    <x v="28"/>
    <x v="158"/>
    <s v="Full-Time"/>
    <x v="0"/>
    <n v="1"/>
  </r>
  <r>
    <x v="28"/>
    <x v="159"/>
    <s v="Part-Time"/>
    <x v="0"/>
    <n v="1"/>
  </r>
  <r>
    <x v="28"/>
    <x v="159"/>
    <s v="Part-Time"/>
    <x v="0"/>
    <n v="1"/>
  </r>
  <r>
    <x v="28"/>
    <x v="158"/>
    <s v="Part-Time"/>
    <x v="0"/>
    <n v="1"/>
  </r>
  <r>
    <x v="28"/>
    <x v="158"/>
    <s v="Full-Time"/>
    <x v="0"/>
    <n v="1"/>
  </r>
  <r>
    <x v="28"/>
    <x v="158"/>
    <s v="Part-Time"/>
    <x v="0"/>
    <n v="1"/>
  </r>
  <r>
    <x v="28"/>
    <x v="158"/>
    <s v="Part-Time"/>
    <x v="0"/>
    <n v="1"/>
  </r>
  <r>
    <x v="28"/>
    <x v="158"/>
    <s v="Full-Time"/>
    <x v="0"/>
    <n v="1"/>
  </r>
  <r>
    <x v="28"/>
    <x v="158"/>
    <s v="Full-Time"/>
    <x v="0"/>
    <n v="1"/>
  </r>
  <r>
    <x v="28"/>
    <x v="158"/>
    <s v="Full-Time"/>
    <x v="0"/>
    <n v="1"/>
  </r>
  <r>
    <x v="28"/>
    <x v="158"/>
    <s v="Full-Time"/>
    <x v="0"/>
    <n v="1"/>
  </r>
  <r>
    <x v="28"/>
    <x v="156"/>
    <s v="Full-Time"/>
    <x v="0"/>
    <n v="1"/>
  </r>
  <r>
    <x v="28"/>
    <x v="160"/>
    <s v="Part-Time"/>
    <x v="0"/>
    <n v="1"/>
  </r>
  <r>
    <x v="28"/>
    <x v="158"/>
    <s v="Part-Time"/>
    <x v="0"/>
    <n v="1"/>
  </r>
  <r>
    <x v="29"/>
    <x v="161"/>
    <s v="Full-Time"/>
    <x v="0"/>
    <n v="1"/>
  </r>
  <r>
    <x v="29"/>
    <x v="162"/>
    <s v="Full-Time"/>
    <x v="0"/>
    <n v="1"/>
  </r>
  <r>
    <x v="29"/>
    <x v="163"/>
    <s v="Full-Time"/>
    <x v="0"/>
    <n v="1"/>
  </r>
  <r>
    <x v="29"/>
    <x v="163"/>
    <s v="On Demand"/>
    <x v="1"/>
    <n v="1"/>
  </r>
  <r>
    <x v="29"/>
    <x v="164"/>
    <s v="Full-Time"/>
    <x v="0"/>
    <n v="1"/>
  </r>
  <r>
    <x v="29"/>
    <x v="165"/>
    <s v="Full-Time"/>
    <x v="0"/>
    <n v="1"/>
  </r>
  <r>
    <x v="29"/>
    <x v="166"/>
    <s v="Full-Time"/>
    <x v="0"/>
    <n v="1"/>
  </r>
  <r>
    <x v="30"/>
    <x v="167"/>
    <s v="Full-Time"/>
    <x v="0"/>
    <n v="1"/>
  </r>
  <r>
    <x v="30"/>
    <x v="168"/>
    <s v="Part-Time"/>
    <x v="0"/>
    <n v="1"/>
  </r>
  <r>
    <x v="30"/>
    <x v="169"/>
    <s v="Full-Time"/>
    <x v="0"/>
    <n v="1"/>
  </r>
  <r>
    <x v="30"/>
    <x v="168"/>
    <s v="Part-Time"/>
    <x v="0"/>
    <n v="1"/>
  </r>
  <r>
    <x v="30"/>
    <x v="169"/>
    <s v="Part-Time"/>
    <x v="0"/>
    <n v="1"/>
  </r>
  <r>
    <x v="30"/>
    <x v="170"/>
    <s v="Full-Time"/>
    <x v="0"/>
    <n v="1"/>
  </r>
  <r>
    <x v="30"/>
    <x v="171"/>
    <s v="Full-Time"/>
    <x v="0"/>
    <n v="1"/>
  </r>
  <r>
    <x v="30"/>
    <x v="169"/>
    <s v="Full-Time"/>
    <x v="0"/>
    <n v="1"/>
  </r>
  <r>
    <x v="30"/>
    <x v="172"/>
    <s v="Full-Time"/>
    <x v="0"/>
    <n v="1"/>
  </r>
  <r>
    <x v="30"/>
    <x v="169"/>
    <s v="Full-Time"/>
    <x v="0"/>
    <n v="1"/>
  </r>
  <r>
    <x v="30"/>
    <x v="171"/>
    <s v="Full-Time"/>
    <x v="0"/>
    <n v="1"/>
  </r>
  <r>
    <x v="30"/>
    <x v="173"/>
    <s v="Full-Time"/>
    <x v="0"/>
    <n v="1"/>
  </r>
  <r>
    <x v="30"/>
    <x v="168"/>
    <s v="Full-Time"/>
    <x v="0"/>
    <n v="1"/>
  </r>
  <r>
    <x v="30"/>
    <x v="173"/>
    <s v="Full-Time"/>
    <x v="0"/>
    <n v="1"/>
  </r>
  <r>
    <x v="30"/>
    <x v="169"/>
    <s v="Full-Time"/>
    <x v="0"/>
    <n v="1"/>
  </r>
  <r>
    <x v="30"/>
    <x v="168"/>
    <s v="Full-Time"/>
    <x v="0"/>
    <n v="1"/>
  </r>
  <r>
    <x v="30"/>
    <x v="168"/>
    <s v="Full-Time"/>
    <x v="0"/>
    <n v="1"/>
  </r>
  <r>
    <x v="30"/>
    <x v="173"/>
    <s v="Full-Time"/>
    <x v="0"/>
    <n v="1"/>
  </r>
  <r>
    <x v="30"/>
    <x v="168"/>
    <s v="Part-Time"/>
    <x v="0"/>
    <n v="1"/>
  </r>
  <r>
    <x v="30"/>
    <x v="168"/>
    <s v="Part-Time"/>
    <x v="0"/>
    <n v="1"/>
  </r>
  <r>
    <x v="30"/>
    <x v="168"/>
    <s v="Part-Time"/>
    <x v="0"/>
    <n v="1"/>
  </r>
  <r>
    <x v="30"/>
    <x v="168"/>
    <s v="Part-Time"/>
    <x v="0"/>
    <n v="1"/>
  </r>
  <r>
    <x v="30"/>
    <x v="169"/>
    <s v="Full-Time"/>
    <x v="0"/>
    <n v="1"/>
  </r>
  <r>
    <x v="30"/>
    <x v="168"/>
    <s v="Part-Time"/>
    <x v="0"/>
    <n v="1"/>
  </r>
  <r>
    <x v="30"/>
    <x v="168"/>
    <s v="Part-Time"/>
    <x v="0"/>
    <n v="1"/>
  </r>
  <r>
    <x v="30"/>
    <x v="171"/>
    <s v="Part-Time"/>
    <x v="0"/>
    <n v="1"/>
  </r>
  <r>
    <x v="30"/>
    <x v="174"/>
    <s v="Full-Time"/>
    <x v="0"/>
    <n v="1"/>
  </r>
  <r>
    <x v="30"/>
    <x v="169"/>
    <s v="Full-Time"/>
    <x v="0"/>
    <n v="1"/>
  </r>
  <r>
    <x v="30"/>
    <x v="168"/>
    <s v="Part-Time"/>
    <x v="0"/>
    <n v="1"/>
  </r>
  <r>
    <x v="30"/>
    <x v="168"/>
    <s v="Part-Time"/>
    <x v="0"/>
    <n v="1"/>
  </r>
  <r>
    <x v="31"/>
    <x v="175"/>
    <s v="Full-Time"/>
    <x v="0"/>
    <n v="1"/>
  </r>
  <r>
    <x v="31"/>
    <x v="176"/>
    <s v="Full-Time"/>
    <x v="0"/>
    <n v="1"/>
  </r>
  <r>
    <x v="31"/>
    <x v="177"/>
    <s v="Full-Time"/>
    <x v="0"/>
    <n v="1"/>
  </r>
  <r>
    <x v="31"/>
    <x v="178"/>
    <s v="Full-Time"/>
    <x v="0"/>
    <n v="1"/>
  </r>
  <r>
    <x v="31"/>
    <x v="178"/>
    <s v="Part-Time"/>
    <x v="0"/>
    <n v="1"/>
  </r>
  <r>
    <x v="31"/>
    <x v="179"/>
    <s v="Part-Time"/>
    <x v="0"/>
    <n v="1"/>
  </r>
  <r>
    <x v="31"/>
    <x v="180"/>
    <s v="Full-Time"/>
    <x v="0"/>
    <n v="1"/>
  </r>
  <r>
    <x v="31"/>
    <x v="177"/>
    <s v="Full-Time"/>
    <x v="0"/>
    <n v="1"/>
  </r>
  <r>
    <x v="31"/>
    <x v="181"/>
    <s v="Full-Time"/>
    <x v="0"/>
    <n v="1"/>
  </r>
  <r>
    <x v="31"/>
    <x v="182"/>
    <s v="Part-Time"/>
    <x v="0"/>
    <n v="1"/>
  </r>
  <r>
    <x v="31"/>
    <x v="179"/>
    <s v="Part-Time"/>
    <x v="0"/>
    <n v="1"/>
  </r>
  <r>
    <x v="31"/>
    <x v="183"/>
    <s v="Full-Time"/>
    <x v="0"/>
    <n v="1"/>
  </r>
  <r>
    <x v="31"/>
    <x v="182"/>
    <s v="Part-Time"/>
    <x v="0"/>
    <n v="1"/>
  </r>
  <r>
    <x v="31"/>
    <x v="179"/>
    <s v="Part-Time"/>
    <x v="0"/>
    <n v="1"/>
  </r>
  <r>
    <x v="31"/>
    <x v="178"/>
    <s v="Full-Time"/>
    <x v="0"/>
    <n v="1"/>
  </r>
  <r>
    <x v="31"/>
    <x v="182"/>
    <s v="Part-Time"/>
    <x v="0"/>
    <n v="1"/>
  </r>
  <r>
    <x v="31"/>
    <x v="182"/>
    <s v="Part-Time"/>
    <x v="0"/>
    <n v="1"/>
  </r>
  <r>
    <x v="31"/>
    <x v="182"/>
    <s v="Part-Time"/>
    <x v="0"/>
    <n v="1"/>
  </r>
  <r>
    <x v="31"/>
    <x v="179"/>
    <s v="Part-Time"/>
    <x v="0"/>
    <n v="1"/>
  </r>
  <r>
    <x v="31"/>
    <x v="181"/>
    <s v="Part-Time"/>
    <x v="0"/>
    <n v="1"/>
  </r>
  <r>
    <x v="31"/>
    <x v="182"/>
    <s v="Part-Time"/>
    <x v="0"/>
    <n v="1"/>
  </r>
  <r>
    <x v="31"/>
    <x v="182"/>
    <s v="Part-Time"/>
    <x v="0"/>
    <n v="1"/>
  </r>
  <r>
    <x v="31"/>
    <x v="182"/>
    <s v="Part-Time"/>
    <x v="0"/>
    <n v="1"/>
  </r>
  <r>
    <x v="31"/>
    <x v="184"/>
    <s v="Full-Time"/>
    <x v="0"/>
    <n v="1"/>
  </r>
  <r>
    <x v="31"/>
    <x v="182"/>
    <s v="Part-Time"/>
    <x v="0"/>
    <n v="1"/>
  </r>
  <r>
    <x v="31"/>
    <x v="182"/>
    <s v="Part-Time"/>
    <x v="0"/>
    <n v="1"/>
  </r>
  <r>
    <x v="31"/>
    <x v="179"/>
    <s v="Part-Time"/>
    <x v="0"/>
    <n v="1"/>
  </r>
  <r>
    <x v="31"/>
    <x v="184"/>
    <s v="Part-Time"/>
    <x v="0"/>
    <n v="1"/>
  </r>
  <r>
    <x v="31"/>
    <x v="184"/>
    <s v="Full-Time"/>
    <x v="0"/>
    <n v="1"/>
  </r>
  <r>
    <x v="31"/>
    <x v="182"/>
    <s v="Part-Time"/>
    <x v="0"/>
    <n v="1"/>
  </r>
  <r>
    <x v="31"/>
    <x v="182"/>
    <s v="Part-Time"/>
    <x v="0"/>
    <n v="1"/>
  </r>
  <r>
    <x v="31"/>
    <x v="182"/>
    <s v="Part-Time"/>
    <x v="0"/>
    <n v="1"/>
  </r>
  <r>
    <x v="31"/>
    <x v="182"/>
    <s v="Part-Time"/>
    <x v="0"/>
    <n v="1"/>
  </r>
  <r>
    <x v="31"/>
    <x v="178"/>
    <s v="Part-Time"/>
    <x v="0"/>
    <n v="1"/>
  </r>
  <r>
    <x v="32"/>
    <x v="185"/>
    <s v="Full-Time"/>
    <x v="0"/>
    <n v="1"/>
  </r>
  <r>
    <x v="32"/>
    <x v="186"/>
    <s v="Full-Time"/>
    <x v="0"/>
    <n v="1"/>
  </r>
  <r>
    <x v="32"/>
    <x v="187"/>
    <s v="Full-Time"/>
    <x v="0"/>
    <n v="1"/>
  </r>
  <r>
    <x v="32"/>
    <x v="188"/>
    <s v="Full-Time"/>
    <x v="0"/>
    <n v="1"/>
  </r>
  <r>
    <x v="32"/>
    <x v="187"/>
    <s v="Full-Time"/>
    <x v="0"/>
    <n v="1"/>
  </r>
  <r>
    <x v="32"/>
    <x v="188"/>
    <s v="Full-Time"/>
    <x v="0"/>
    <n v="1"/>
  </r>
  <r>
    <x v="32"/>
    <x v="189"/>
    <s v="Full-Time"/>
    <x v="0"/>
    <n v="1"/>
  </r>
  <r>
    <x v="32"/>
    <x v="186"/>
    <s v="Part-Time"/>
    <x v="0"/>
    <n v="1"/>
  </r>
  <r>
    <x v="32"/>
    <x v="190"/>
    <s v="Full-Time"/>
    <x v="0"/>
    <n v="1"/>
  </r>
  <r>
    <x v="32"/>
    <x v="9"/>
    <s v="Full-Time"/>
    <x v="0"/>
    <n v="1"/>
  </r>
  <r>
    <x v="32"/>
    <x v="189"/>
    <s v="Part-Time"/>
    <x v="0"/>
    <n v="1"/>
  </r>
  <r>
    <x v="32"/>
    <x v="186"/>
    <s v="Part-Time"/>
    <x v="0"/>
    <n v="1"/>
  </r>
  <r>
    <x v="32"/>
    <x v="186"/>
    <s v="On Demand"/>
    <x v="1"/>
    <n v="1"/>
  </r>
  <r>
    <x v="32"/>
    <x v="9"/>
    <s v="Full-Time"/>
    <x v="0"/>
    <n v="1"/>
  </r>
  <r>
    <x v="32"/>
    <x v="186"/>
    <s v="Part-Time"/>
    <x v="0"/>
    <n v="1"/>
  </r>
  <r>
    <x v="32"/>
    <x v="189"/>
    <s v="On Demand"/>
    <x v="0"/>
    <n v="1"/>
  </r>
  <r>
    <x v="32"/>
    <x v="191"/>
    <s v="On Demand"/>
    <x v="1"/>
    <n v="1"/>
  </r>
  <r>
    <x v="32"/>
    <x v="186"/>
    <s v="On Demand"/>
    <x v="0"/>
    <n v="1"/>
  </r>
  <r>
    <x v="32"/>
    <x v="186"/>
    <s v="On Demand"/>
    <x v="0"/>
    <n v="1"/>
  </r>
  <r>
    <x v="32"/>
    <x v="187"/>
    <s v="Full-Time"/>
    <x v="0"/>
    <n v="1"/>
  </r>
  <r>
    <x v="32"/>
    <x v="186"/>
    <s v="Full-Time"/>
    <x v="0"/>
    <n v="1"/>
  </r>
  <r>
    <x v="32"/>
    <x v="186"/>
    <s v="Full-Time"/>
    <x v="0"/>
    <n v="1"/>
  </r>
  <r>
    <x v="32"/>
    <x v="191"/>
    <s v="Full-Time"/>
    <x v="0"/>
    <n v="1"/>
  </r>
  <r>
    <x v="32"/>
    <x v="189"/>
    <s v="Part-Time"/>
    <x v="0"/>
    <n v="1"/>
  </r>
  <r>
    <x v="32"/>
    <x v="189"/>
    <s v="Full-Time"/>
    <x v="0"/>
    <n v="1"/>
  </r>
  <r>
    <x v="32"/>
    <x v="186"/>
    <s v="Part-Time"/>
    <x v="0"/>
    <n v="1"/>
  </r>
  <r>
    <x v="32"/>
    <x v="186"/>
    <s v="Part-Time"/>
    <x v="0"/>
    <n v="1"/>
  </r>
  <r>
    <x v="32"/>
    <x v="186"/>
    <s v="Part-Time"/>
    <x v="0"/>
    <n v="1"/>
  </r>
  <r>
    <x v="33"/>
    <x v="192"/>
    <s v="Full-Time"/>
    <x v="0"/>
    <n v="1"/>
  </r>
  <r>
    <x v="33"/>
    <x v="193"/>
    <s v="On Demand"/>
    <x v="0"/>
    <n v="1"/>
  </r>
  <r>
    <x v="33"/>
    <x v="194"/>
    <s v="Full-Time"/>
    <x v="0"/>
    <n v="1"/>
  </r>
  <r>
    <x v="33"/>
    <x v="195"/>
    <s v="Part-Time"/>
    <x v="0"/>
    <n v="1"/>
  </r>
  <r>
    <x v="33"/>
    <x v="196"/>
    <s v="Full-Time"/>
    <x v="0"/>
    <n v="1"/>
  </r>
  <r>
    <x v="33"/>
    <x v="197"/>
    <s v="Full-Time"/>
    <x v="0"/>
    <n v="1"/>
  </r>
  <r>
    <x v="33"/>
    <x v="193"/>
    <s v="Full-Time"/>
    <x v="0"/>
    <n v="1"/>
  </r>
  <r>
    <x v="33"/>
    <x v="197"/>
    <s v="Full-Time"/>
    <x v="0"/>
    <n v="1"/>
  </r>
  <r>
    <x v="33"/>
    <x v="193"/>
    <s v="On Demand"/>
    <x v="0"/>
    <n v="1"/>
  </r>
  <r>
    <x v="33"/>
    <x v="198"/>
    <s v="Full-Time"/>
    <x v="0"/>
    <n v="1"/>
  </r>
  <r>
    <x v="33"/>
    <x v="193"/>
    <s v="On Demand"/>
    <x v="0"/>
    <n v="1"/>
  </r>
  <r>
    <x v="33"/>
    <x v="196"/>
    <s v="Full-Time"/>
    <x v="0"/>
    <n v="1"/>
  </r>
  <r>
    <x v="33"/>
    <x v="198"/>
    <s v="Full-Time"/>
    <x v="0"/>
    <n v="1"/>
  </r>
  <r>
    <x v="33"/>
    <x v="195"/>
    <s v="Part-Time"/>
    <x v="0"/>
    <n v="1"/>
  </r>
  <r>
    <x v="33"/>
    <x v="193"/>
    <s v="On Demand"/>
    <x v="1"/>
    <n v="1"/>
  </r>
  <r>
    <x v="33"/>
    <x v="193"/>
    <s v="On Demand"/>
    <x v="0"/>
    <n v="1"/>
  </r>
  <r>
    <x v="33"/>
    <x v="193"/>
    <s v="Part-Time"/>
    <x v="0"/>
    <n v="1"/>
  </r>
  <r>
    <x v="33"/>
    <x v="196"/>
    <s v="Full-Time"/>
    <x v="0"/>
    <n v="1"/>
  </r>
  <r>
    <x v="33"/>
    <x v="193"/>
    <s v="Full-Time"/>
    <x v="0"/>
    <n v="1"/>
  </r>
  <r>
    <x v="33"/>
    <x v="193"/>
    <s v="On Demand"/>
    <x v="1"/>
    <n v="1"/>
  </r>
  <r>
    <x v="33"/>
    <x v="198"/>
    <s v="Full-Time"/>
    <x v="0"/>
    <n v="1"/>
  </r>
  <r>
    <x v="33"/>
    <x v="195"/>
    <s v="Part-Time"/>
    <x v="0"/>
    <n v="1"/>
  </r>
  <r>
    <x v="33"/>
    <x v="193"/>
    <s v="On Demand"/>
    <x v="1"/>
    <n v="1"/>
  </r>
  <r>
    <x v="33"/>
    <x v="193"/>
    <s v="On Demand"/>
    <x v="0"/>
    <n v="1"/>
  </r>
  <r>
    <x v="33"/>
    <x v="193"/>
    <s v="On Demand"/>
    <x v="0"/>
    <n v="1"/>
  </r>
  <r>
    <x v="33"/>
    <x v="195"/>
    <s v="Full-Time"/>
    <x v="0"/>
    <n v="1"/>
  </r>
  <r>
    <x v="33"/>
    <x v="193"/>
    <s v="Part-Time"/>
    <x v="0"/>
    <n v="1"/>
  </r>
  <r>
    <x v="33"/>
    <x v="199"/>
    <s v="Full-Time"/>
    <x v="0"/>
    <n v="1"/>
  </r>
  <r>
    <x v="33"/>
    <x v="197"/>
    <s v="Full-Time"/>
    <x v="0"/>
    <n v="1"/>
  </r>
  <r>
    <x v="33"/>
    <x v="193"/>
    <s v="Full-Time"/>
    <x v="0"/>
    <n v="1"/>
  </r>
  <r>
    <x v="34"/>
    <x v="200"/>
    <s v="Full-Time"/>
    <x v="0"/>
    <n v="1"/>
  </r>
  <r>
    <x v="34"/>
    <x v="201"/>
    <s v="Full-Time"/>
    <x v="0"/>
    <n v="1"/>
  </r>
  <r>
    <x v="34"/>
    <x v="202"/>
    <s v="Full-Time"/>
    <x v="0"/>
    <n v="1"/>
  </r>
  <r>
    <x v="34"/>
    <x v="203"/>
    <s v="Full-Time"/>
    <x v="0"/>
    <n v="1"/>
  </r>
  <r>
    <x v="34"/>
    <x v="204"/>
    <s v="Full-Time"/>
    <x v="0"/>
    <n v="1"/>
  </r>
  <r>
    <x v="34"/>
    <x v="205"/>
    <s v="Full-Time"/>
    <x v="0"/>
    <n v="1"/>
  </r>
  <r>
    <x v="34"/>
    <x v="204"/>
    <s v="Full-Time"/>
    <x v="0"/>
    <n v="1"/>
  </r>
  <r>
    <x v="34"/>
    <x v="206"/>
    <s v="Full-Time"/>
    <x v="0"/>
    <n v="1"/>
  </r>
  <r>
    <x v="34"/>
    <x v="207"/>
    <s v="Full-Time"/>
    <x v="0"/>
    <n v="1"/>
  </r>
  <r>
    <x v="34"/>
    <x v="208"/>
    <s v="Full-Time"/>
    <x v="0"/>
    <n v="1"/>
  </r>
  <r>
    <x v="34"/>
    <x v="209"/>
    <s v="Full-Time"/>
    <x v="0"/>
    <n v="1"/>
  </r>
  <r>
    <x v="34"/>
    <x v="210"/>
    <s v="Full-Time"/>
    <x v="0"/>
    <n v="1"/>
  </r>
  <r>
    <x v="34"/>
    <x v="204"/>
    <s v="Full-Time"/>
    <x v="0"/>
    <n v="1"/>
  </r>
  <r>
    <x v="34"/>
    <x v="211"/>
    <s v="Full-Time"/>
    <x v="0"/>
    <n v="1"/>
  </r>
  <r>
    <x v="34"/>
    <x v="212"/>
    <s v="Full-Time"/>
    <x v="0"/>
    <n v="1"/>
  </r>
  <r>
    <x v="34"/>
    <x v="208"/>
    <s v="Full-Time"/>
    <x v="0"/>
    <n v="1"/>
  </r>
  <r>
    <x v="34"/>
    <x v="147"/>
    <s v="Full-Time"/>
    <x v="0"/>
    <n v="1"/>
  </r>
  <r>
    <x v="34"/>
    <x v="204"/>
    <s v="On Demand"/>
    <x v="0"/>
    <n v="1"/>
  </r>
  <r>
    <x v="34"/>
    <x v="147"/>
    <s v="Full-Time"/>
    <x v="0"/>
    <n v="1"/>
  </r>
  <r>
    <x v="34"/>
    <x v="211"/>
    <s v="Full-Time"/>
    <x v="0"/>
    <n v="1"/>
  </r>
  <r>
    <x v="34"/>
    <x v="213"/>
    <s v="Full-Time"/>
    <x v="0"/>
    <n v="1"/>
  </r>
  <r>
    <x v="34"/>
    <x v="208"/>
    <s v="Full-Time"/>
    <x v="0"/>
    <n v="1"/>
  </r>
  <r>
    <x v="34"/>
    <x v="207"/>
    <s v="Full-Time"/>
    <x v="0"/>
    <n v="1"/>
  </r>
  <r>
    <x v="34"/>
    <x v="210"/>
    <s v="Full-Time"/>
    <x v="0"/>
    <n v="1"/>
  </r>
  <r>
    <x v="34"/>
    <x v="213"/>
    <s v="Full-Time"/>
    <x v="0"/>
    <n v="1"/>
  </r>
  <r>
    <x v="34"/>
    <x v="214"/>
    <s v="Full-Time"/>
    <x v="0"/>
    <n v="1"/>
  </r>
  <r>
    <x v="34"/>
    <x v="213"/>
    <s v="Full-Time"/>
    <x v="0"/>
    <n v="1"/>
  </r>
  <r>
    <x v="34"/>
    <x v="213"/>
    <s v="Full-Time"/>
    <x v="0"/>
    <n v="1"/>
  </r>
  <r>
    <x v="34"/>
    <x v="213"/>
    <s v="Full-Time"/>
    <x v="0"/>
    <n v="1"/>
  </r>
  <r>
    <x v="34"/>
    <x v="207"/>
    <s v="Part-Time"/>
    <x v="0"/>
    <n v="1"/>
  </r>
  <r>
    <x v="35"/>
    <x v="215"/>
    <s v="Full-Time"/>
    <x v="0"/>
    <n v="1"/>
  </r>
  <r>
    <x v="36"/>
    <x v="216"/>
    <s v="Full-Time"/>
    <x v="0"/>
    <n v="1"/>
  </r>
  <r>
    <x v="36"/>
    <x v="216"/>
    <s v="Full-Time"/>
    <x v="0"/>
    <n v="1"/>
  </r>
  <r>
    <x v="36"/>
    <x v="216"/>
    <s v="Full-Time"/>
    <x v="0"/>
    <n v="1"/>
  </r>
  <r>
    <x v="36"/>
    <x v="217"/>
    <s v="Full-Time"/>
    <x v="0"/>
    <n v="1"/>
  </r>
  <r>
    <x v="36"/>
    <x v="216"/>
    <s v="Full-Time"/>
    <x v="0"/>
    <n v="1"/>
  </r>
  <r>
    <x v="36"/>
    <x v="216"/>
    <s v="Full-Time"/>
    <x v="0"/>
    <n v="1"/>
  </r>
  <r>
    <x v="36"/>
    <x v="217"/>
    <s v="Full-Time"/>
    <x v="0"/>
    <n v="1"/>
  </r>
  <r>
    <x v="36"/>
    <x v="217"/>
    <s v="Full-Time"/>
    <x v="0"/>
    <n v="1"/>
  </r>
  <r>
    <x v="36"/>
    <x v="216"/>
    <s v="Full-Time"/>
    <x v="0"/>
    <n v="1"/>
  </r>
  <r>
    <x v="36"/>
    <x v="216"/>
    <s v="Full-Time"/>
    <x v="0"/>
    <n v="1"/>
  </r>
  <r>
    <x v="36"/>
    <x v="216"/>
    <s v="Full-Time"/>
    <x v="0"/>
    <n v="1"/>
  </r>
  <r>
    <x v="36"/>
    <x v="216"/>
    <s v="Full-Time"/>
    <x v="0"/>
    <n v="1"/>
  </r>
  <r>
    <x v="36"/>
    <x v="216"/>
    <s v="Full-Time"/>
    <x v="0"/>
    <n v="1"/>
  </r>
  <r>
    <x v="36"/>
    <x v="216"/>
    <s v="Full-Time"/>
    <x v="0"/>
    <n v="1"/>
  </r>
  <r>
    <x v="36"/>
    <x v="216"/>
    <s v="Full-Time"/>
    <x v="0"/>
    <n v="1"/>
  </r>
  <r>
    <x v="36"/>
    <x v="216"/>
    <s v="Full-Time"/>
    <x v="0"/>
    <n v="1"/>
  </r>
  <r>
    <x v="36"/>
    <x v="217"/>
    <s v="Full-Time"/>
    <x v="0"/>
    <n v="1"/>
  </r>
  <r>
    <x v="36"/>
    <x v="216"/>
    <s v="Full-Time"/>
    <x v="0"/>
    <n v="1"/>
  </r>
  <r>
    <x v="36"/>
    <x v="218"/>
    <s v="Full-Time"/>
    <x v="0"/>
    <n v="1"/>
  </r>
  <r>
    <x v="36"/>
    <x v="219"/>
    <s v="Full-Time"/>
    <x v="0"/>
    <n v="1"/>
  </r>
  <r>
    <x v="37"/>
    <x v="220"/>
    <s v="Full-Time"/>
    <x v="0"/>
    <n v="1"/>
  </r>
  <r>
    <x v="38"/>
    <x v="221"/>
    <s v="Full-Time"/>
    <x v="0"/>
    <n v="1"/>
  </r>
  <r>
    <x v="39"/>
    <x v="222"/>
    <s v="Full-Time"/>
    <x v="0"/>
    <n v="1"/>
  </r>
  <r>
    <x v="39"/>
    <x v="223"/>
    <s v="Full-Time"/>
    <x v="0"/>
    <n v="1"/>
  </r>
  <r>
    <x v="39"/>
    <x v="222"/>
    <s v="Full-Time"/>
    <x v="0"/>
    <n v="1"/>
  </r>
  <r>
    <x v="39"/>
    <x v="224"/>
    <s v="Full-Time"/>
    <x v="0"/>
    <n v="1"/>
  </r>
  <r>
    <x v="39"/>
    <x v="225"/>
    <s v="Full-Time"/>
    <x v="0"/>
    <n v="1"/>
  </r>
  <r>
    <x v="39"/>
    <x v="226"/>
    <s v="Full-Time"/>
    <x v="0"/>
    <n v="1"/>
  </r>
  <r>
    <x v="39"/>
    <x v="227"/>
    <s v="Part-Time"/>
    <x v="0"/>
    <n v="1"/>
  </r>
  <r>
    <x v="39"/>
    <x v="228"/>
    <s v="Part-Time"/>
    <x v="0"/>
    <n v="1"/>
  </r>
  <r>
    <x v="39"/>
    <x v="224"/>
    <s v="Full-Time"/>
    <x v="0"/>
    <n v="1"/>
  </r>
  <r>
    <x v="39"/>
    <x v="229"/>
    <s v="Full-Time"/>
    <x v="0"/>
    <n v="1"/>
  </r>
  <r>
    <x v="39"/>
    <x v="224"/>
    <s v="Full-Time"/>
    <x v="0"/>
    <n v="1"/>
  </r>
  <r>
    <x v="39"/>
    <x v="230"/>
    <s v="Full-Time"/>
    <x v="0"/>
    <n v="1"/>
  </r>
  <r>
    <x v="39"/>
    <x v="231"/>
    <s v="Full-Time"/>
    <x v="0"/>
    <n v="1"/>
  </r>
  <r>
    <x v="39"/>
    <x v="222"/>
    <s v="Full-Time"/>
    <x v="0"/>
    <n v="1"/>
  </r>
  <r>
    <x v="39"/>
    <x v="232"/>
    <s v="Full-Time"/>
    <x v="0"/>
    <n v="1"/>
  </r>
  <r>
    <x v="39"/>
    <x v="227"/>
    <s v="Full-Time"/>
    <x v="0"/>
    <n v="1"/>
  </r>
  <r>
    <x v="39"/>
    <x v="233"/>
    <s v="Full-Time"/>
    <x v="0"/>
    <n v="1"/>
  </r>
  <r>
    <x v="39"/>
    <x v="230"/>
    <s v="Part-Time"/>
    <x v="0"/>
    <n v="1"/>
  </r>
  <r>
    <x v="39"/>
    <x v="234"/>
    <s v="Full-Time"/>
    <x v="0"/>
    <n v="1"/>
  </r>
  <r>
    <x v="39"/>
    <x v="234"/>
    <s v="Full-Time"/>
    <x v="0"/>
    <n v="1"/>
  </r>
  <r>
    <x v="39"/>
    <x v="235"/>
    <s v="Full-Time"/>
    <x v="0"/>
    <n v="1"/>
  </r>
  <r>
    <x v="39"/>
    <x v="235"/>
    <s v="Part-Time"/>
    <x v="0"/>
    <n v="1"/>
  </r>
  <r>
    <x v="39"/>
    <x v="236"/>
    <s v="Full-Time"/>
    <x v="0"/>
    <n v="1"/>
  </r>
  <r>
    <x v="40"/>
    <x v="237"/>
    <s v="On Demand"/>
    <x v="0"/>
    <n v="1"/>
  </r>
  <r>
    <x v="40"/>
    <x v="238"/>
    <s v="Full-Time"/>
    <x v="0"/>
    <n v="1"/>
  </r>
  <r>
    <x v="40"/>
    <x v="239"/>
    <s v="Full-Time"/>
    <x v="0"/>
    <n v="1"/>
  </r>
  <r>
    <x v="40"/>
    <x v="239"/>
    <s v="Full-Time"/>
    <x v="0"/>
    <n v="1"/>
  </r>
  <r>
    <x v="41"/>
    <x v="240"/>
    <s v="Full-Time"/>
    <x v="0"/>
    <n v="1"/>
  </r>
  <r>
    <x v="41"/>
    <x v="241"/>
    <s v="Full-Time"/>
    <x v="0"/>
    <n v="1"/>
  </r>
  <r>
    <x v="41"/>
    <x v="242"/>
    <s v="Full-Time"/>
    <x v="0"/>
    <n v="1"/>
  </r>
  <r>
    <x v="41"/>
    <x v="243"/>
    <s v="Full-Time"/>
    <x v="0"/>
    <n v="1"/>
  </r>
  <r>
    <x v="41"/>
    <x v="242"/>
    <s v="Full-Time"/>
    <x v="0"/>
    <n v="1"/>
  </r>
  <r>
    <x v="41"/>
    <x v="242"/>
    <s v="On Demand"/>
    <x v="0"/>
    <n v="1"/>
  </r>
  <r>
    <x v="41"/>
    <x v="240"/>
    <s v="Full-Time"/>
    <x v="0"/>
    <n v="1"/>
  </r>
  <r>
    <x v="41"/>
    <x v="244"/>
    <s v="Full-Time"/>
    <x v="0"/>
    <n v="1"/>
  </r>
  <r>
    <x v="41"/>
    <x v="242"/>
    <s v="Full-Time"/>
    <x v="0"/>
    <n v="1"/>
  </r>
  <r>
    <x v="41"/>
    <x v="240"/>
    <s v="Full-Time"/>
    <x v="0"/>
    <n v="1"/>
  </r>
  <r>
    <x v="41"/>
    <x v="245"/>
    <s v="Full-Time"/>
    <x v="0"/>
    <n v="1"/>
  </r>
  <r>
    <x v="41"/>
    <x v="246"/>
    <s v="Full-Time"/>
    <x v="0"/>
    <n v="1"/>
  </r>
  <r>
    <x v="41"/>
    <x v="242"/>
    <s v="Full-Time"/>
    <x v="0"/>
    <n v="1"/>
  </r>
  <r>
    <x v="42"/>
    <x v="247"/>
    <s v="Full-Time"/>
    <x v="0"/>
    <n v="1"/>
  </r>
  <r>
    <x v="42"/>
    <x v="248"/>
    <s v="Full-Time"/>
    <x v="0"/>
    <n v="1"/>
  </r>
  <r>
    <x v="42"/>
    <x v="249"/>
    <s v="Full-Time"/>
    <x v="0"/>
    <n v="1"/>
  </r>
  <r>
    <x v="43"/>
    <x v="250"/>
    <s v="Part-Time"/>
    <x v="0"/>
    <n v="1"/>
  </r>
  <r>
    <x v="43"/>
    <x v="251"/>
    <s v="Full-Time"/>
    <x v="0"/>
    <n v="1"/>
  </r>
  <r>
    <x v="43"/>
    <x v="252"/>
    <s v="Full-Time"/>
    <x v="0"/>
    <n v="1"/>
  </r>
  <r>
    <x v="43"/>
    <x v="253"/>
    <s v="Part-Time"/>
    <x v="0"/>
    <n v="1"/>
  </r>
  <r>
    <x v="43"/>
    <x v="254"/>
    <s v="Full-Time"/>
    <x v="0"/>
    <n v="1"/>
  </r>
  <r>
    <x v="43"/>
    <x v="253"/>
    <s v="Part-Time"/>
    <x v="0"/>
    <n v="1"/>
  </r>
  <r>
    <x v="43"/>
    <x v="255"/>
    <s v="Full-Time"/>
    <x v="0"/>
    <n v="1"/>
  </r>
  <r>
    <x v="43"/>
    <x v="251"/>
    <s v="Full-Time"/>
    <x v="0"/>
    <n v="1"/>
  </r>
  <r>
    <x v="43"/>
    <x v="256"/>
    <s v="Full-Time"/>
    <x v="0"/>
    <n v="1"/>
  </r>
  <r>
    <x v="43"/>
    <x v="256"/>
    <s v="Full-Time"/>
    <x v="0"/>
    <n v="1"/>
  </r>
  <r>
    <x v="43"/>
    <x v="250"/>
    <s v="Full-Time"/>
    <x v="0"/>
    <n v="1"/>
  </r>
  <r>
    <x v="43"/>
    <x v="252"/>
    <s v="Full-Time"/>
    <x v="0"/>
    <n v="1"/>
  </r>
  <r>
    <x v="43"/>
    <x v="175"/>
    <s v="Full-Time"/>
    <x v="0"/>
    <n v="1"/>
  </r>
  <r>
    <x v="43"/>
    <x v="250"/>
    <s v="Part-Time"/>
    <x v="0"/>
    <n v="1"/>
  </r>
  <r>
    <x v="43"/>
    <x v="253"/>
    <s v="Full-Time"/>
    <x v="0"/>
    <n v="1"/>
  </r>
  <r>
    <x v="43"/>
    <x v="255"/>
    <s v="Full-Time"/>
    <x v="0"/>
    <n v="1"/>
  </r>
  <r>
    <x v="43"/>
    <x v="257"/>
    <s v="Full-Time"/>
    <x v="0"/>
    <n v="1"/>
  </r>
  <r>
    <x v="43"/>
    <x v="252"/>
    <s v="Full-Time"/>
    <x v="0"/>
    <n v="1"/>
  </r>
  <r>
    <x v="43"/>
    <x v="250"/>
    <s v="Full-Time"/>
    <x v="0"/>
    <n v="1"/>
  </r>
  <r>
    <x v="43"/>
    <x v="250"/>
    <s v="Part-Time"/>
    <x v="0"/>
    <n v="1"/>
  </r>
  <r>
    <x v="43"/>
    <x v="258"/>
    <s v="Full-Time"/>
    <x v="0"/>
    <n v="1"/>
  </r>
  <r>
    <x v="43"/>
    <x v="258"/>
    <s v="Full-Time"/>
    <x v="0"/>
    <n v="1"/>
  </r>
  <r>
    <x v="43"/>
    <x v="251"/>
    <s v="Full-Time"/>
    <x v="0"/>
    <n v="1"/>
  </r>
  <r>
    <x v="43"/>
    <x v="255"/>
    <s v="Full-Time"/>
    <x v="0"/>
    <n v="1"/>
  </r>
  <r>
    <x v="43"/>
    <x v="255"/>
    <s v="Full-Time"/>
    <x v="0"/>
    <n v="1"/>
  </r>
  <r>
    <x v="43"/>
    <x v="252"/>
    <s v="Part-Time"/>
    <x v="0"/>
    <n v="1"/>
  </r>
  <r>
    <x v="43"/>
    <x v="257"/>
    <s v="Full-Time"/>
    <x v="0"/>
    <n v="1"/>
  </r>
  <r>
    <x v="43"/>
    <x v="259"/>
    <s v="Full-Time"/>
    <x v="0"/>
    <n v="1"/>
  </r>
  <r>
    <x v="43"/>
    <x v="260"/>
    <s v="Part-Time"/>
    <x v="0"/>
    <n v="1"/>
  </r>
  <r>
    <x v="43"/>
    <x v="261"/>
    <s v="Part-Time"/>
    <x v="0"/>
    <n v="1"/>
  </r>
  <r>
    <x v="43"/>
    <x v="252"/>
    <s v="Part-Time"/>
    <x v="0"/>
    <n v="1"/>
  </r>
  <r>
    <x v="43"/>
    <x v="252"/>
    <s v="Part-Time"/>
    <x v="0"/>
    <n v="1"/>
  </r>
  <r>
    <x v="43"/>
    <x v="262"/>
    <s v="Full-Time"/>
    <x v="0"/>
    <n v="1"/>
  </r>
  <r>
    <x v="43"/>
    <x v="263"/>
    <s v="Part-Time"/>
    <x v="0"/>
    <n v="1"/>
  </r>
  <r>
    <x v="44"/>
    <x v="264"/>
    <s v="Part-Time"/>
    <x v="0"/>
    <n v="1"/>
  </r>
  <r>
    <x v="45"/>
    <x v="265"/>
    <s v="Full-Time"/>
    <x v="0"/>
    <n v="1"/>
  </r>
  <r>
    <x v="45"/>
    <x v="265"/>
    <s v="Full-Time"/>
    <x v="0"/>
    <n v="1"/>
  </r>
  <r>
    <x v="45"/>
    <x v="265"/>
    <s v="Full-Time"/>
    <x v="0"/>
    <n v="1"/>
  </r>
  <r>
    <x v="45"/>
    <x v="266"/>
    <s v="Full-Time"/>
    <x v="0"/>
    <n v="1"/>
  </r>
  <r>
    <x v="45"/>
    <x v="265"/>
    <s v="Full-Time"/>
    <x v="0"/>
    <n v="1"/>
  </r>
  <r>
    <x v="45"/>
    <x v="267"/>
    <s v="Full-Time"/>
    <x v="0"/>
    <n v="1"/>
  </r>
  <r>
    <x v="45"/>
    <x v="265"/>
    <s v="Full-Time"/>
    <x v="0"/>
    <n v="1"/>
  </r>
  <r>
    <x v="45"/>
    <x v="268"/>
    <s v="Full-Time"/>
    <x v="0"/>
    <n v="1"/>
  </r>
  <r>
    <x v="45"/>
    <x v="265"/>
    <s v="Full-Time"/>
    <x v="0"/>
    <n v="1"/>
  </r>
  <r>
    <x v="45"/>
    <x v="265"/>
    <s v="Full-Time"/>
    <x v="0"/>
    <n v="1"/>
  </r>
  <r>
    <x v="45"/>
    <x v="265"/>
    <s v="Full-Time"/>
    <x v="0"/>
    <n v="1"/>
  </r>
  <r>
    <x v="45"/>
    <x v="269"/>
    <s v="Part-Time"/>
    <x v="0"/>
    <n v="1"/>
  </r>
  <r>
    <x v="45"/>
    <x v="269"/>
    <s v="Part-Time"/>
    <x v="0"/>
    <n v="1"/>
  </r>
  <r>
    <x v="45"/>
    <x v="269"/>
    <s v="Full-Time"/>
    <x v="0"/>
    <n v="1"/>
  </r>
  <r>
    <x v="45"/>
    <x v="269"/>
    <s v="Full-Time"/>
    <x v="0"/>
    <n v="1"/>
  </r>
  <r>
    <x v="45"/>
    <x v="269"/>
    <s v="Full-Time"/>
    <x v="0"/>
    <n v="1"/>
  </r>
  <r>
    <x v="45"/>
    <x v="269"/>
    <s v="Full-Time"/>
    <x v="0"/>
    <n v="1"/>
  </r>
  <r>
    <x v="45"/>
    <x v="269"/>
    <s v="Full-Time"/>
    <x v="0"/>
    <n v="1"/>
  </r>
  <r>
    <x v="45"/>
    <x v="269"/>
    <s v="Full-Time"/>
    <x v="0"/>
    <n v="1"/>
  </r>
  <r>
    <x v="45"/>
    <x v="270"/>
    <s v="Full-Time"/>
    <x v="0"/>
    <n v="1"/>
  </r>
  <r>
    <x v="45"/>
    <x v="269"/>
    <s v="Full-Time"/>
    <x v="0"/>
    <n v="1"/>
  </r>
  <r>
    <x v="46"/>
    <x v="271"/>
    <s v="Full-Time"/>
    <x v="0"/>
    <n v="1"/>
  </r>
  <r>
    <x v="46"/>
    <x v="271"/>
    <s v="Full-Time"/>
    <x v="0"/>
    <n v="1"/>
  </r>
  <r>
    <x v="46"/>
    <x v="272"/>
    <s v="Full-Time"/>
    <x v="0"/>
    <n v="1"/>
  </r>
  <r>
    <x v="46"/>
    <x v="272"/>
    <s v="Full-Time"/>
    <x v="0"/>
    <n v="1"/>
  </r>
  <r>
    <x v="46"/>
    <x v="273"/>
    <s v="Full-Time"/>
    <x v="0"/>
    <n v="1"/>
  </r>
  <r>
    <x v="46"/>
    <x v="274"/>
    <s v="Full-Time"/>
    <x v="0"/>
    <n v="1"/>
  </r>
  <r>
    <x v="46"/>
    <x v="274"/>
    <s v="Full-Time"/>
    <x v="0"/>
    <n v="1"/>
  </r>
  <r>
    <x v="47"/>
    <x v="275"/>
    <s v="Full-Time"/>
    <x v="0"/>
    <n v="1"/>
  </r>
  <r>
    <x v="47"/>
    <x v="221"/>
    <s v="Full-Time"/>
    <x v="0"/>
    <n v="1"/>
  </r>
  <r>
    <x v="48"/>
    <x v="276"/>
    <s v="Full-Time"/>
    <x v="0"/>
    <n v="1"/>
  </r>
  <r>
    <x v="48"/>
    <x v="277"/>
    <s v="Full-Time"/>
    <x v="0"/>
    <n v="1"/>
  </r>
  <r>
    <x v="49"/>
    <x v="278"/>
    <s v="Full-Time"/>
    <x v="0"/>
    <n v="1"/>
  </r>
  <r>
    <x v="49"/>
    <x v="278"/>
    <s v="Full-Time"/>
    <x v="0"/>
    <n v="1"/>
  </r>
  <r>
    <x v="49"/>
    <x v="278"/>
    <s v="Full-Time"/>
    <x v="0"/>
    <n v="1"/>
  </r>
  <r>
    <x v="49"/>
    <x v="279"/>
    <s v="Full-Time"/>
    <x v="0"/>
    <n v="1"/>
  </r>
  <r>
    <x v="49"/>
    <x v="278"/>
    <s v="Full-Time"/>
    <x v="0"/>
    <n v="1"/>
  </r>
  <r>
    <x v="49"/>
    <x v="279"/>
    <s v="Full-Time"/>
    <x v="0"/>
    <n v="1"/>
  </r>
  <r>
    <x v="49"/>
    <x v="279"/>
    <s v="Full-Time"/>
    <x v="0"/>
    <n v="1"/>
  </r>
  <r>
    <x v="49"/>
    <x v="279"/>
    <s v="Full-Time"/>
    <x v="0"/>
    <n v="1"/>
  </r>
  <r>
    <x v="49"/>
    <x v="278"/>
    <s v="Part-Time"/>
    <x v="0"/>
    <n v="1"/>
  </r>
  <r>
    <x v="49"/>
    <x v="278"/>
    <s v="Part-Time"/>
    <x v="0"/>
    <n v="1"/>
  </r>
  <r>
    <x v="49"/>
    <x v="278"/>
    <s v="Part-Time"/>
    <x v="0"/>
    <n v="1"/>
  </r>
  <r>
    <x v="49"/>
    <x v="278"/>
    <s v="Part-Time"/>
    <x v="0"/>
    <n v="1"/>
  </r>
  <r>
    <x v="49"/>
    <x v="280"/>
    <s v="Full-Time"/>
    <x v="0"/>
    <n v="1"/>
  </r>
  <r>
    <x v="49"/>
    <x v="278"/>
    <s v="Part-Time"/>
    <x v="0"/>
    <n v="1"/>
  </r>
  <r>
    <x v="49"/>
    <x v="278"/>
    <s v="Part-Time"/>
    <x v="0"/>
    <n v="1"/>
  </r>
  <r>
    <x v="49"/>
    <x v="281"/>
    <s v="Full-Time"/>
    <x v="0"/>
    <n v="1"/>
  </r>
  <r>
    <x v="49"/>
    <x v="278"/>
    <s v="Full-Time"/>
    <x v="0"/>
    <n v="1"/>
  </r>
  <r>
    <x v="49"/>
    <x v="278"/>
    <s v="Full-Time"/>
    <x v="0"/>
    <n v="1"/>
  </r>
  <r>
    <x v="49"/>
    <x v="278"/>
    <s v="Full-Time"/>
    <x v="0"/>
    <n v="1"/>
  </r>
  <r>
    <x v="49"/>
    <x v="278"/>
    <s v="Full-Time"/>
    <x v="0"/>
    <n v="1"/>
  </r>
  <r>
    <x v="49"/>
    <x v="278"/>
    <s v="Part-Time"/>
    <x v="0"/>
    <n v="1"/>
  </r>
  <r>
    <x v="49"/>
    <x v="282"/>
    <s v="Full-Time"/>
    <x v="0"/>
    <n v="1"/>
  </r>
  <r>
    <x v="49"/>
    <x v="278"/>
    <s v="Full-Time"/>
    <x v="0"/>
    <n v="1"/>
  </r>
  <r>
    <x v="49"/>
    <x v="278"/>
    <s v="Part-Time"/>
    <x v="0"/>
    <n v="1"/>
  </r>
  <r>
    <x v="49"/>
    <x v="278"/>
    <s v="Part-Time"/>
    <x v="0"/>
    <n v="1"/>
  </r>
  <r>
    <x v="49"/>
    <x v="278"/>
    <s v="Full-Time"/>
    <x v="0"/>
    <n v="1"/>
  </r>
  <r>
    <x v="49"/>
    <x v="278"/>
    <s v="Part-Time"/>
    <x v="0"/>
    <n v="1"/>
  </r>
  <r>
    <x v="49"/>
    <x v="278"/>
    <s v="Part-Time"/>
    <x v="0"/>
    <n v="1"/>
  </r>
  <r>
    <x v="49"/>
    <x v="278"/>
    <s v="Part-Time"/>
    <x v="0"/>
    <n v="1"/>
  </r>
  <r>
    <x v="49"/>
    <x v="278"/>
    <s v="On Demand"/>
    <x v="0"/>
    <n v="1"/>
  </r>
  <r>
    <x v="49"/>
    <x v="278"/>
    <s v="Part-Time"/>
    <x v="0"/>
    <n v="1"/>
  </r>
  <r>
    <x v="49"/>
    <x v="278"/>
    <s v="On Demand"/>
    <x v="0"/>
    <n v="1"/>
  </r>
  <r>
    <x v="49"/>
    <x v="278"/>
    <s v="Part-Time"/>
    <x v="0"/>
    <n v="1"/>
  </r>
  <r>
    <x v="49"/>
    <x v="278"/>
    <s v="Full-Time"/>
    <x v="0"/>
    <n v="1"/>
  </r>
  <r>
    <x v="49"/>
    <x v="278"/>
    <s v="Part-Time"/>
    <x v="0"/>
    <n v="1"/>
  </r>
  <r>
    <x v="49"/>
    <x v="278"/>
    <s v="On Demand"/>
    <x v="0"/>
    <n v="1"/>
  </r>
  <r>
    <x v="49"/>
    <x v="278"/>
    <s v="On Demand"/>
    <x v="0"/>
    <n v="1"/>
  </r>
  <r>
    <x v="49"/>
    <x v="278"/>
    <s v="On Demand"/>
    <x v="0"/>
    <n v="1"/>
  </r>
  <r>
    <x v="49"/>
    <x v="278"/>
    <s v="On Demand"/>
    <x v="0"/>
    <n v="1"/>
  </r>
  <r>
    <x v="49"/>
    <x v="278"/>
    <s v="On Demand"/>
    <x v="0"/>
    <n v="1"/>
  </r>
  <r>
    <x v="49"/>
    <x v="278"/>
    <s v="Full-Time"/>
    <x v="0"/>
    <n v="1"/>
  </r>
  <r>
    <x v="49"/>
    <x v="278"/>
    <s v="Full-Time"/>
    <x v="0"/>
    <n v="1"/>
  </r>
  <r>
    <x v="50"/>
    <x v="283"/>
    <s v="Full-Time"/>
    <x v="0"/>
    <n v="1"/>
  </r>
  <r>
    <x v="50"/>
    <x v="283"/>
    <s v="Full-Time"/>
    <x v="0"/>
    <n v="1"/>
  </r>
  <r>
    <x v="50"/>
    <x v="283"/>
    <s v="Full-Time"/>
    <x v="0"/>
    <n v="1"/>
  </r>
  <r>
    <x v="50"/>
    <x v="283"/>
    <s v="Full-Time"/>
    <x v="0"/>
    <n v="1"/>
  </r>
  <r>
    <x v="50"/>
    <x v="283"/>
    <s v="Full-Time"/>
    <x v="0"/>
    <n v="1"/>
  </r>
  <r>
    <x v="50"/>
    <x v="283"/>
    <s v="Part-Time"/>
    <x v="0"/>
    <n v="1"/>
  </r>
  <r>
    <x v="50"/>
    <x v="283"/>
    <s v="Full-Time"/>
    <x v="0"/>
    <n v="1"/>
  </r>
  <r>
    <x v="50"/>
    <x v="279"/>
    <s v="Full-Time"/>
    <x v="0"/>
    <n v="1"/>
  </r>
  <r>
    <x v="50"/>
    <x v="279"/>
    <s v="Full-Time"/>
    <x v="0"/>
    <n v="1"/>
  </r>
  <r>
    <x v="50"/>
    <x v="279"/>
    <s v="Full-Time"/>
    <x v="0"/>
    <n v="1"/>
  </r>
  <r>
    <x v="50"/>
    <x v="283"/>
    <s v="Full-Time"/>
    <x v="0"/>
    <n v="1"/>
  </r>
  <r>
    <x v="50"/>
    <x v="283"/>
    <s v="Part-Time"/>
    <x v="0"/>
    <n v="1"/>
  </r>
  <r>
    <x v="50"/>
    <x v="284"/>
    <s v="Full-Time"/>
    <x v="0"/>
    <n v="1"/>
  </r>
  <r>
    <x v="50"/>
    <x v="279"/>
    <s v="Full-Time"/>
    <x v="0"/>
    <n v="1"/>
  </r>
  <r>
    <x v="50"/>
    <x v="283"/>
    <s v="Full-Time"/>
    <x v="0"/>
    <n v="1"/>
  </r>
  <r>
    <x v="50"/>
    <x v="283"/>
    <s v="Full-Time"/>
    <x v="0"/>
    <n v="1"/>
  </r>
  <r>
    <x v="50"/>
    <x v="283"/>
    <s v="Full-Time"/>
    <x v="0"/>
    <n v="1"/>
  </r>
  <r>
    <x v="50"/>
    <x v="283"/>
    <s v="Full-Time"/>
    <x v="0"/>
    <n v="1"/>
  </r>
  <r>
    <x v="50"/>
    <x v="283"/>
    <s v="Part-Time"/>
    <x v="0"/>
    <n v="1"/>
  </r>
  <r>
    <x v="50"/>
    <x v="283"/>
    <s v="Part-Time"/>
    <x v="0"/>
    <n v="1"/>
  </r>
  <r>
    <x v="50"/>
    <x v="283"/>
    <s v="Part-Time"/>
    <x v="0"/>
    <n v="1"/>
  </r>
  <r>
    <x v="50"/>
    <x v="283"/>
    <s v="Part-Time"/>
    <x v="0"/>
    <n v="1"/>
  </r>
  <r>
    <x v="50"/>
    <x v="283"/>
    <s v="Part-Time"/>
    <x v="0"/>
    <n v="1"/>
  </r>
  <r>
    <x v="50"/>
    <x v="283"/>
    <s v="Part-Time"/>
    <x v="0"/>
    <n v="1"/>
  </r>
  <r>
    <x v="50"/>
    <x v="283"/>
    <s v="Part-Time"/>
    <x v="0"/>
    <n v="1"/>
  </r>
  <r>
    <x v="50"/>
    <x v="283"/>
    <s v="Part-Time"/>
    <x v="0"/>
    <n v="1"/>
  </r>
  <r>
    <x v="50"/>
    <x v="283"/>
    <s v="On Demand"/>
    <x v="0"/>
    <n v="1"/>
  </r>
  <r>
    <x v="50"/>
    <x v="283"/>
    <s v="Part-Time"/>
    <x v="0"/>
    <n v="1"/>
  </r>
  <r>
    <x v="50"/>
    <x v="283"/>
    <s v="Part-Time"/>
    <x v="0"/>
    <n v="1"/>
  </r>
  <r>
    <x v="50"/>
    <x v="283"/>
    <s v="On Demand"/>
    <x v="0"/>
    <n v="1"/>
  </r>
  <r>
    <x v="50"/>
    <x v="283"/>
    <s v="Part-Time"/>
    <x v="0"/>
    <n v="1"/>
  </r>
  <r>
    <x v="50"/>
    <x v="283"/>
    <s v="Part-Time"/>
    <x v="0"/>
    <n v="1"/>
  </r>
  <r>
    <x v="50"/>
    <x v="283"/>
    <s v="On Demand"/>
    <x v="0"/>
    <n v="1"/>
  </r>
  <r>
    <x v="50"/>
    <x v="283"/>
    <s v="On Demand"/>
    <x v="0"/>
    <n v="1"/>
  </r>
  <r>
    <x v="50"/>
    <x v="283"/>
    <s v="Part-Time"/>
    <x v="0"/>
    <n v="1"/>
  </r>
  <r>
    <x v="51"/>
    <x v="285"/>
    <s v="Full-Time"/>
    <x v="0"/>
    <n v="1"/>
  </r>
  <r>
    <x v="51"/>
    <x v="286"/>
    <s v="Full-Time"/>
    <x v="0"/>
    <n v="1"/>
  </r>
  <r>
    <x v="51"/>
    <x v="287"/>
    <s v="Full-Time"/>
    <x v="0"/>
    <n v="1"/>
  </r>
  <r>
    <x v="51"/>
    <x v="288"/>
    <s v="Part-Time"/>
    <x v="0"/>
    <n v="1"/>
  </r>
  <r>
    <x v="51"/>
    <x v="289"/>
    <s v="Part-Time"/>
    <x v="0"/>
    <n v="1"/>
  </r>
  <r>
    <x v="51"/>
    <x v="287"/>
    <s v="Full-Time"/>
    <x v="0"/>
    <n v="1"/>
  </r>
  <r>
    <x v="51"/>
    <x v="290"/>
    <s v="Full-Time"/>
    <x v="0"/>
    <n v="1"/>
  </r>
  <r>
    <x v="51"/>
    <x v="287"/>
    <s v="Full-Time"/>
    <x v="0"/>
    <n v="1"/>
  </r>
  <r>
    <x v="51"/>
    <x v="291"/>
    <s v="Full-Time"/>
    <x v="0"/>
    <n v="1"/>
  </r>
  <r>
    <x v="51"/>
    <x v="292"/>
    <s v="Part-Time"/>
    <x v="0"/>
    <n v="1"/>
  </r>
  <r>
    <x v="51"/>
    <x v="293"/>
    <s v="Full-Time"/>
    <x v="0"/>
    <n v="1"/>
  </r>
  <r>
    <x v="51"/>
    <x v="294"/>
    <s v="Full-Time"/>
    <x v="0"/>
    <n v="1"/>
  </r>
  <r>
    <x v="51"/>
    <x v="288"/>
    <s v="Part-Time"/>
    <x v="0"/>
    <n v="1"/>
  </r>
  <r>
    <x v="51"/>
    <x v="295"/>
    <s v="Full-Time"/>
    <x v="0"/>
    <n v="1"/>
  </r>
  <r>
    <x v="51"/>
    <x v="292"/>
    <s v="Full-Time"/>
    <x v="0"/>
    <n v="1"/>
  </r>
  <r>
    <x v="51"/>
    <x v="292"/>
    <s v="Full-Time"/>
    <x v="0"/>
    <n v="1"/>
  </r>
  <r>
    <x v="51"/>
    <x v="286"/>
    <s v="Full-Time"/>
    <x v="0"/>
    <n v="1"/>
  </r>
  <r>
    <x v="51"/>
    <x v="287"/>
    <s v="Full-Time"/>
    <x v="0"/>
    <n v="1"/>
  </r>
  <r>
    <x v="51"/>
    <x v="287"/>
    <s v="Full-Time"/>
    <x v="0"/>
    <n v="1"/>
  </r>
  <r>
    <x v="51"/>
    <x v="289"/>
    <s v="Full-Time"/>
    <x v="0"/>
    <n v="1"/>
  </r>
  <r>
    <x v="51"/>
    <x v="290"/>
    <s v="Full-Time"/>
    <x v="0"/>
    <n v="1"/>
  </r>
  <r>
    <x v="51"/>
    <x v="296"/>
    <s v="Full-Time"/>
    <x v="0"/>
    <n v="1"/>
  </r>
  <r>
    <x v="51"/>
    <x v="295"/>
    <s v="Full-Time"/>
    <x v="0"/>
    <n v="1"/>
  </r>
  <r>
    <x v="51"/>
    <x v="296"/>
    <s v="Full-Time"/>
    <x v="0"/>
    <n v="1"/>
  </r>
  <r>
    <x v="51"/>
    <x v="297"/>
    <s v="Full-Time"/>
    <x v="0"/>
    <n v="1"/>
  </r>
  <r>
    <x v="51"/>
    <x v="290"/>
    <s v="Full-Time"/>
    <x v="0"/>
    <n v="1"/>
  </r>
  <r>
    <x v="51"/>
    <x v="292"/>
    <s v="Full-Time"/>
    <x v="0"/>
    <n v="1"/>
  </r>
  <r>
    <x v="51"/>
    <x v="298"/>
    <s v="Full-Time"/>
    <x v="0"/>
    <n v="1"/>
  </r>
  <r>
    <x v="51"/>
    <x v="296"/>
    <s v="Full-Time"/>
    <x v="0"/>
    <n v="1"/>
  </r>
  <r>
    <x v="51"/>
    <x v="288"/>
    <s v="Part-Time"/>
    <x v="0"/>
    <n v="1"/>
  </r>
  <r>
    <x v="51"/>
    <x v="292"/>
    <s v="Full-Time"/>
    <x v="0"/>
    <n v="1"/>
  </r>
  <r>
    <x v="51"/>
    <x v="290"/>
    <s v="Part-Time"/>
    <x v="0"/>
    <n v="1"/>
  </r>
  <r>
    <x v="51"/>
    <x v="290"/>
    <s v="Part-Time"/>
    <x v="0"/>
    <n v="1"/>
  </r>
  <r>
    <x v="51"/>
    <x v="290"/>
    <s v="Full-Time"/>
    <x v="0"/>
    <n v="1"/>
  </r>
  <r>
    <x v="51"/>
    <x v="290"/>
    <s v="Part-Time"/>
    <x v="0"/>
    <n v="1"/>
  </r>
  <r>
    <x v="51"/>
    <x v="290"/>
    <s v="Part-Time"/>
    <x v="0"/>
    <n v="1"/>
  </r>
  <r>
    <x v="51"/>
    <x v="299"/>
    <s v="Part-Time"/>
    <x v="0"/>
    <n v="1"/>
  </r>
  <r>
    <x v="51"/>
    <x v="290"/>
    <s v="Full-Time"/>
    <x v="0"/>
    <n v="1"/>
  </r>
  <r>
    <x v="51"/>
    <x v="300"/>
    <s v="Full-Time"/>
    <x v="0"/>
    <n v="1"/>
  </r>
  <r>
    <x v="52"/>
    <x v="301"/>
    <s v="Full-Time"/>
    <x v="0"/>
    <n v="1"/>
  </r>
  <r>
    <x v="53"/>
    <x v="302"/>
    <s v="Full-Time"/>
    <x v="0"/>
    <n v="1"/>
  </r>
  <r>
    <x v="53"/>
    <x v="302"/>
    <s v="Full-Time"/>
    <x v="0"/>
    <n v="1"/>
  </r>
  <r>
    <x v="53"/>
    <x v="303"/>
    <s v="Full-Time"/>
    <x v="0"/>
    <n v="1"/>
  </r>
  <r>
    <x v="53"/>
    <x v="304"/>
    <s v="Full-Time"/>
    <x v="0"/>
    <n v="1"/>
  </r>
  <r>
    <x v="53"/>
    <x v="302"/>
    <s v="Full-Time"/>
    <x v="0"/>
    <n v="1"/>
  </r>
  <r>
    <x v="53"/>
    <x v="302"/>
    <s v="Full-Time"/>
    <x v="0"/>
    <n v="1"/>
  </r>
  <r>
    <x v="54"/>
    <x v="305"/>
    <s v="Full-Time"/>
    <x v="0"/>
    <n v="1"/>
  </r>
  <r>
    <x v="54"/>
    <x v="306"/>
    <s v="Full-Time"/>
    <x v="0"/>
    <n v="1"/>
  </r>
  <r>
    <x v="54"/>
    <x v="307"/>
    <s v="Full-Time"/>
    <x v="0"/>
    <n v="1"/>
  </r>
  <r>
    <x v="54"/>
    <x v="308"/>
    <s v="On Demand"/>
    <x v="0"/>
    <n v="1"/>
  </r>
  <r>
    <x v="54"/>
    <x v="308"/>
    <s v="Part-Time"/>
    <x v="0"/>
    <n v="1"/>
  </r>
  <r>
    <x v="54"/>
    <x v="308"/>
    <s v="Part-Time"/>
    <x v="0"/>
    <n v="1"/>
  </r>
  <r>
    <x v="54"/>
    <x v="305"/>
    <s v="Full-Time"/>
    <x v="0"/>
    <n v="1"/>
  </r>
  <r>
    <x v="54"/>
    <x v="308"/>
    <s v="On Demand"/>
    <x v="0"/>
    <n v="1"/>
  </r>
  <r>
    <x v="54"/>
    <x v="308"/>
    <s v="Part-Time"/>
    <x v="0"/>
    <n v="1"/>
  </r>
  <r>
    <x v="54"/>
    <x v="308"/>
    <s v="On Demand"/>
    <x v="0"/>
    <n v="1"/>
  </r>
  <r>
    <x v="54"/>
    <x v="308"/>
    <s v="On Demand"/>
    <x v="0"/>
    <n v="1"/>
  </r>
  <r>
    <x v="54"/>
    <x v="308"/>
    <s v="On Demand"/>
    <x v="0"/>
    <n v="1"/>
  </r>
  <r>
    <x v="54"/>
    <x v="308"/>
    <s v="On Demand"/>
    <x v="0"/>
    <n v="1"/>
  </r>
  <r>
    <x v="54"/>
    <x v="308"/>
    <s v="On Demand"/>
    <x v="0"/>
    <n v="1"/>
  </r>
  <r>
    <x v="55"/>
    <x v="309"/>
    <s v="Full-Time"/>
    <x v="0"/>
    <n v="1"/>
  </r>
  <r>
    <x v="55"/>
    <x v="309"/>
    <s v="Full-Time"/>
    <x v="0"/>
    <n v="1"/>
  </r>
  <r>
    <x v="55"/>
    <x v="309"/>
    <s v="Full-Time"/>
    <x v="0"/>
    <n v="1"/>
  </r>
  <r>
    <x v="55"/>
    <x v="310"/>
    <s v="Full-Time"/>
    <x v="0"/>
    <n v="1"/>
  </r>
  <r>
    <x v="55"/>
    <x v="311"/>
    <s v="Full-Time"/>
    <x v="0"/>
    <n v="1"/>
  </r>
  <r>
    <x v="56"/>
    <x v="312"/>
    <s v="Full-Time"/>
    <x v="0"/>
    <n v="1"/>
  </r>
  <r>
    <x v="56"/>
    <x v="313"/>
    <s v="Full-Time"/>
    <x v="0"/>
    <n v="1"/>
  </r>
  <r>
    <x v="56"/>
    <x v="313"/>
    <s v="On Demand"/>
    <x v="0"/>
    <n v="1"/>
  </r>
  <r>
    <x v="56"/>
    <x v="314"/>
    <s v="Full-Time"/>
    <x v="0"/>
    <n v="1"/>
  </r>
  <r>
    <x v="56"/>
    <x v="313"/>
    <s v="Full-Time"/>
    <x v="0"/>
    <n v="1"/>
  </r>
  <r>
    <x v="56"/>
    <x v="315"/>
    <s v="Full-Time"/>
    <x v="0"/>
    <n v="1"/>
  </r>
  <r>
    <x v="57"/>
    <x v="316"/>
    <s v="Full-Time"/>
    <x v="0"/>
    <n v="1"/>
  </r>
  <r>
    <x v="57"/>
    <x v="73"/>
    <s v="Full-Time"/>
    <x v="0"/>
    <n v="1"/>
  </r>
  <r>
    <x v="57"/>
    <x v="317"/>
    <s v="Full-Time"/>
    <x v="0"/>
    <n v="1"/>
  </r>
  <r>
    <x v="57"/>
    <x v="318"/>
    <s v="Full-Time"/>
    <x v="0"/>
    <n v="1"/>
  </r>
  <r>
    <x v="57"/>
    <x v="319"/>
    <s v="Part-Time"/>
    <x v="0"/>
    <n v="1"/>
  </r>
  <r>
    <x v="57"/>
    <x v="320"/>
    <s v="Full-Time"/>
    <x v="0"/>
    <n v="1"/>
  </r>
  <r>
    <x v="57"/>
    <x v="320"/>
    <s v="Full-Time"/>
    <x v="0"/>
    <n v="1"/>
  </r>
  <r>
    <x v="57"/>
    <x v="321"/>
    <s v="Full-Time"/>
    <x v="0"/>
    <n v="1"/>
  </r>
  <r>
    <x v="57"/>
    <x v="320"/>
    <s v="Full-Time"/>
    <x v="0"/>
    <n v="1"/>
  </r>
  <r>
    <x v="57"/>
    <x v="322"/>
    <s v="Full-Time"/>
    <x v="0"/>
    <n v="1"/>
  </r>
  <r>
    <x v="58"/>
    <x v="301"/>
    <s v="Full-Time"/>
    <x v="0"/>
    <n v="1"/>
  </r>
  <r>
    <x v="58"/>
    <x v="301"/>
    <s v="Full-Time"/>
    <x v="0"/>
    <n v="1"/>
  </r>
  <r>
    <x v="58"/>
    <x v="323"/>
    <s v="Full-Time"/>
    <x v="0"/>
    <n v="1"/>
  </r>
  <r>
    <x v="58"/>
    <x v="73"/>
    <s v="Full-Time"/>
    <x v="0"/>
    <n v="1"/>
  </r>
  <r>
    <x v="58"/>
    <x v="324"/>
    <s v="Full-Time"/>
    <x v="0"/>
    <n v="1"/>
  </r>
  <r>
    <x v="58"/>
    <x v="324"/>
    <s v="Full-Time"/>
    <x v="0"/>
    <n v="1"/>
  </r>
  <r>
    <x v="58"/>
    <x v="301"/>
    <s v="Full-Time"/>
    <x v="0"/>
    <n v="1"/>
  </r>
  <r>
    <x v="59"/>
    <x v="325"/>
    <s v="Full-Time"/>
    <x v="0"/>
    <n v="1"/>
  </r>
  <r>
    <x v="59"/>
    <x v="326"/>
    <s v="Full-Time"/>
    <x v="0"/>
    <n v="1"/>
  </r>
  <r>
    <x v="59"/>
    <x v="327"/>
    <s v="Full-Time"/>
    <x v="0"/>
    <n v="1"/>
  </r>
  <r>
    <x v="59"/>
    <x v="328"/>
    <s v="Full-Time"/>
    <x v="0"/>
    <n v="1"/>
  </r>
  <r>
    <x v="59"/>
    <x v="36"/>
    <s v="Full-Time"/>
    <x v="0"/>
    <n v="1"/>
  </r>
  <r>
    <x v="60"/>
    <x v="329"/>
    <s v="Full-Time"/>
    <x v="0"/>
    <n v="1"/>
  </r>
  <r>
    <x v="60"/>
    <x v="329"/>
    <s v="Full-Time"/>
    <x v="0"/>
    <n v="1"/>
  </r>
  <r>
    <x v="60"/>
    <x v="329"/>
    <s v="Full-Time"/>
    <x v="0"/>
    <n v="1"/>
  </r>
  <r>
    <x v="60"/>
    <x v="329"/>
    <s v="Full-Time"/>
    <x v="0"/>
    <n v="1"/>
  </r>
  <r>
    <x v="60"/>
    <x v="330"/>
    <s v="Full-Time"/>
    <x v="0"/>
    <n v="1"/>
  </r>
  <r>
    <x v="60"/>
    <x v="76"/>
    <s v="Full-Time"/>
    <x v="0"/>
    <n v="1"/>
  </r>
  <r>
    <x v="60"/>
    <x v="331"/>
    <s v="Full-Time"/>
    <x v="0"/>
    <n v="1"/>
  </r>
  <r>
    <x v="61"/>
    <x v="332"/>
    <s v="Full-Time"/>
    <x v="0"/>
    <n v="1"/>
  </r>
  <r>
    <x v="61"/>
    <x v="333"/>
    <s v="Full-Time"/>
    <x v="0"/>
    <n v="1"/>
  </r>
  <r>
    <x v="61"/>
    <x v="334"/>
    <s v="Full-Time"/>
    <x v="0"/>
    <n v="1"/>
  </r>
  <r>
    <x v="61"/>
    <x v="335"/>
    <s v="Full-Time"/>
    <x v="0"/>
    <n v="1"/>
  </r>
  <r>
    <x v="61"/>
    <x v="336"/>
    <s v="Full-Time"/>
    <x v="0"/>
    <n v="1"/>
  </r>
  <r>
    <x v="62"/>
    <x v="337"/>
    <s v="Full-Time"/>
    <x v="0"/>
    <n v="1"/>
  </r>
  <r>
    <x v="62"/>
    <x v="338"/>
    <s v="Full-Time"/>
    <x v="0"/>
    <n v="1"/>
  </r>
  <r>
    <x v="62"/>
    <x v="339"/>
    <s v="Full-Time"/>
    <x v="0"/>
    <n v="1"/>
  </r>
  <r>
    <x v="62"/>
    <x v="340"/>
    <s v="Full-Time"/>
    <x v="0"/>
    <n v="1"/>
  </r>
  <r>
    <x v="62"/>
    <x v="341"/>
    <s v="Full-Time"/>
    <x v="0"/>
    <n v="1"/>
  </r>
  <r>
    <x v="62"/>
    <x v="342"/>
    <s v="Full-Time"/>
    <x v="0"/>
    <n v="1"/>
  </r>
  <r>
    <x v="62"/>
    <x v="343"/>
    <s v="Full-Time"/>
    <x v="0"/>
    <n v="1"/>
  </r>
  <r>
    <x v="62"/>
    <x v="344"/>
    <s v="Full-Time"/>
    <x v="0"/>
    <n v="1"/>
  </r>
  <r>
    <x v="62"/>
    <x v="345"/>
    <s v="Full-Time"/>
    <x v="0"/>
    <n v="1"/>
  </r>
  <r>
    <x v="62"/>
    <x v="346"/>
    <s v="Full-Time"/>
    <x v="0"/>
    <n v="1"/>
  </r>
  <r>
    <x v="63"/>
    <x v="347"/>
    <s v="Full-Time"/>
    <x v="0"/>
    <n v="1"/>
  </r>
  <r>
    <x v="63"/>
    <x v="347"/>
    <s v="Full-Time"/>
    <x v="0"/>
    <n v="1"/>
  </r>
  <r>
    <x v="63"/>
    <x v="348"/>
    <s v="Full-Time"/>
    <x v="0"/>
    <n v="1"/>
  </r>
  <r>
    <x v="63"/>
    <x v="349"/>
    <s v="Full-Time"/>
    <x v="0"/>
    <n v="1"/>
  </r>
  <r>
    <x v="63"/>
    <x v="350"/>
    <s v="Full-Time"/>
    <x v="0"/>
    <n v="1"/>
  </r>
  <r>
    <x v="63"/>
    <x v="351"/>
    <s v="Full-Time"/>
    <x v="0"/>
    <n v="1"/>
  </r>
  <r>
    <x v="63"/>
    <x v="352"/>
    <s v="Full-Time"/>
    <x v="0"/>
    <n v="1"/>
  </r>
  <r>
    <x v="63"/>
    <x v="352"/>
    <s v="Full-Time"/>
    <x v="0"/>
    <n v="1"/>
  </r>
  <r>
    <x v="64"/>
    <x v="353"/>
    <s v="Full-Time"/>
    <x v="0"/>
    <n v="1"/>
  </r>
  <r>
    <x v="64"/>
    <x v="354"/>
    <s v="Full-Time"/>
    <x v="0"/>
    <n v="1"/>
  </r>
  <r>
    <x v="64"/>
    <x v="355"/>
    <s v="Full-Time"/>
    <x v="0"/>
    <n v="1"/>
  </r>
  <r>
    <x v="64"/>
    <x v="353"/>
    <s v="Full-Time"/>
    <x v="0"/>
    <n v="1"/>
  </r>
  <r>
    <x v="64"/>
    <x v="349"/>
    <s v="Full-Time"/>
    <x v="0"/>
    <n v="1"/>
  </r>
  <r>
    <x v="64"/>
    <x v="354"/>
    <s v="Full-Time"/>
    <x v="0"/>
    <n v="1"/>
  </r>
  <r>
    <x v="65"/>
    <x v="356"/>
    <s v="Full-Time"/>
    <x v="0"/>
    <n v="1"/>
  </r>
  <r>
    <x v="65"/>
    <x v="357"/>
    <s v="Full-Time"/>
    <x v="0"/>
    <n v="1"/>
  </r>
  <r>
    <x v="65"/>
    <x v="358"/>
    <s v="Full-Time"/>
    <x v="0"/>
    <n v="1"/>
  </r>
  <r>
    <x v="65"/>
    <x v="358"/>
    <s v="Full-Time"/>
    <x v="0"/>
    <n v="1"/>
  </r>
  <r>
    <x v="65"/>
    <x v="356"/>
    <s v="Full-Time"/>
    <x v="0"/>
    <n v="1"/>
  </r>
  <r>
    <x v="65"/>
    <x v="356"/>
    <s v="Full-Time"/>
    <x v="0"/>
    <n v="1"/>
  </r>
  <r>
    <x v="65"/>
    <x v="359"/>
    <s v="Part-Time"/>
    <x v="0"/>
    <n v="1"/>
  </r>
  <r>
    <x v="65"/>
    <x v="360"/>
    <s v="Full-Time"/>
    <x v="0"/>
    <n v="1"/>
  </r>
  <r>
    <x v="65"/>
    <x v="361"/>
    <s v="Full-Time"/>
    <x v="0"/>
    <n v="1"/>
  </r>
  <r>
    <x v="65"/>
    <x v="362"/>
    <s v="Full-Time"/>
    <x v="0"/>
    <n v="1"/>
  </r>
  <r>
    <x v="65"/>
    <x v="356"/>
    <s v="Full-Time"/>
    <x v="0"/>
    <n v="1"/>
  </r>
  <r>
    <x v="65"/>
    <x v="356"/>
    <s v="Full-Time"/>
    <x v="0"/>
    <n v="1"/>
  </r>
  <r>
    <x v="65"/>
    <x v="358"/>
    <s v="Full-Time"/>
    <x v="0"/>
    <n v="1"/>
  </r>
  <r>
    <x v="65"/>
    <x v="358"/>
    <s v="Full-Time"/>
    <x v="0"/>
    <n v="1"/>
  </r>
  <r>
    <x v="65"/>
    <x v="358"/>
    <s v="Full-Time"/>
    <x v="0"/>
    <n v="1"/>
  </r>
  <r>
    <x v="65"/>
    <x v="358"/>
    <s v="Full-Time"/>
    <x v="0"/>
    <n v="1"/>
  </r>
  <r>
    <x v="65"/>
    <x v="358"/>
    <s v="Full-Time"/>
    <x v="0"/>
    <n v="1"/>
  </r>
  <r>
    <x v="65"/>
    <x v="358"/>
    <s v="Full-Time"/>
    <x v="0"/>
    <n v="1"/>
  </r>
  <r>
    <x v="65"/>
    <x v="363"/>
    <s v="Part-Time"/>
    <x v="0"/>
    <n v="1"/>
  </r>
  <r>
    <x v="66"/>
    <x v="364"/>
    <s v="Full-Time"/>
    <x v="0"/>
    <n v="1"/>
  </r>
  <r>
    <x v="66"/>
    <x v="365"/>
    <s v="Full-Time"/>
    <x v="0"/>
    <n v="1"/>
  </r>
  <r>
    <x v="66"/>
    <x v="366"/>
    <s v="Full-Time"/>
    <x v="0"/>
    <n v="1"/>
  </r>
  <r>
    <x v="66"/>
    <x v="367"/>
    <s v="Full-Time"/>
    <x v="0"/>
    <n v="1"/>
  </r>
  <r>
    <x v="67"/>
    <x v="368"/>
    <s v="Part-Time"/>
    <x v="0"/>
    <n v="1"/>
  </r>
  <r>
    <x v="67"/>
    <x v="369"/>
    <s v="Part-Time"/>
    <x v="0"/>
    <n v="1"/>
  </r>
  <r>
    <x v="67"/>
    <x v="368"/>
    <s v="Full-Time"/>
    <x v="0"/>
    <n v="1"/>
  </r>
  <r>
    <x v="67"/>
    <x v="370"/>
    <s v="Full-Time"/>
    <x v="0"/>
    <n v="1"/>
  </r>
  <r>
    <x v="67"/>
    <x v="371"/>
    <s v="Part-Time"/>
    <x v="0"/>
    <n v="1"/>
  </r>
  <r>
    <x v="67"/>
    <x v="369"/>
    <s v="Part-Time"/>
    <x v="0"/>
    <n v="1"/>
  </r>
  <r>
    <x v="67"/>
    <x v="372"/>
    <s v="Part-Time"/>
    <x v="0"/>
    <n v="1"/>
  </r>
  <r>
    <x v="67"/>
    <x v="371"/>
    <s v="Part-Time"/>
    <x v="0"/>
    <n v="1"/>
  </r>
  <r>
    <x v="67"/>
    <x v="369"/>
    <s v="Part-Time"/>
    <x v="0"/>
    <n v="1"/>
  </r>
  <r>
    <x v="67"/>
    <x v="369"/>
    <s v="Part-Time"/>
    <x v="0"/>
    <n v="1"/>
  </r>
  <r>
    <x v="67"/>
    <x v="373"/>
    <s v="Full-Time"/>
    <x v="0"/>
    <n v="1"/>
  </r>
  <r>
    <x v="67"/>
    <x v="369"/>
    <s v="Part-Time"/>
    <x v="0"/>
    <n v="1"/>
  </r>
  <r>
    <x v="67"/>
    <x v="368"/>
    <s v="Part-Time"/>
    <x v="0"/>
    <n v="1"/>
  </r>
  <r>
    <x v="67"/>
    <x v="369"/>
    <s v="Part-Time"/>
    <x v="0"/>
    <n v="1"/>
  </r>
  <r>
    <x v="68"/>
    <x v="374"/>
    <s v="Full-Time"/>
    <x v="0"/>
    <n v="1"/>
  </r>
  <r>
    <x v="68"/>
    <x v="375"/>
    <s v="Full-Time"/>
    <x v="0"/>
    <n v="1"/>
  </r>
  <r>
    <x v="68"/>
    <x v="376"/>
    <s v="Full-Time"/>
    <x v="0"/>
    <n v="1"/>
  </r>
  <r>
    <x v="68"/>
    <x v="377"/>
    <s v="On Demand"/>
    <x v="0"/>
    <n v="1"/>
  </r>
  <r>
    <x v="68"/>
    <x v="378"/>
    <s v="Full-Time"/>
    <x v="0"/>
    <n v="1"/>
  </r>
  <r>
    <x v="68"/>
    <x v="379"/>
    <s v="Full-Time"/>
    <x v="0"/>
    <n v="1"/>
  </r>
  <r>
    <x v="68"/>
    <x v="378"/>
    <s v="Full-Time"/>
    <x v="0"/>
    <n v="1"/>
  </r>
  <r>
    <x v="68"/>
    <x v="380"/>
    <s v="Full-Time"/>
    <x v="0"/>
    <n v="1"/>
  </r>
  <r>
    <x v="68"/>
    <x v="379"/>
    <s v="Full-Time"/>
    <x v="0"/>
    <n v="1"/>
  </r>
  <r>
    <x v="68"/>
    <x v="381"/>
    <s v="Full-Time"/>
    <x v="0"/>
    <n v="1"/>
  </r>
  <r>
    <x v="68"/>
    <x v="382"/>
    <s v="Full-Time"/>
    <x v="0"/>
    <n v="1"/>
  </r>
  <r>
    <x v="68"/>
    <x v="383"/>
    <s v="Full-Time"/>
    <x v="0"/>
    <n v="1"/>
  </r>
  <r>
    <x v="69"/>
    <x v="384"/>
    <s v="Full-Time"/>
    <x v="0"/>
    <n v="1"/>
  </r>
  <r>
    <x v="69"/>
    <x v="385"/>
    <s v="Full-Time"/>
    <x v="0"/>
    <n v="1"/>
  </r>
  <r>
    <x v="69"/>
    <x v="386"/>
    <s v="Full-Time"/>
    <x v="0"/>
    <n v="1"/>
  </r>
  <r>
    <x v="69"/>
    <x v="123"/>
    <s v="Part-Time"/>
    <x v="0"/>
    <n v="1"/>
  </r>
  <r>
    <x v="69"/>
    <x v="123"/>
    <s v="Part-Time"/>
    <x v="0"/>
    <n v="1"/>
  </r>
  <r>
    <x v="70"/>
    <x v="387"/>
    <s v="Full-Time"/>
    <x v="0"/>
    <n v="1"/>
  </r>
  <r>
    <x v="70"/>
    <x v="387"/>
    <s v="Full-Time"/>
    <x v="0"/>
    <n v="1"/>
  </r>
  <r>
    <x v="70"/>
    <x v="387"/>
    <s v="On Demand"/>
    <x v="1"/>
    <n v="1"/>
  </r>
  <r>
    <x v="70"/>
    <x v="388"/>
    <s v="Full-Time"/>
    <x v="0"/>
    <n v="1"/>
  </r>
  <r>
    <x v="70"/>
    <x v="387"/>
    <s v="Full-Time"/>
    <x v="0"/>
    <n v="1"/>
  </r>
  <r>
    <x v="70"/>
    <x v="389"/>
    <s v="Full-Time"/>
    <x v="0"/>
    <n v="1"/>
  </r>
  <r>
    <x v="70"/>
    <x v="387"/>
    <s v="Full-Time"/>
    <x v="0"/>
    <n v="1"/>
  </r>
  <r>
    <x v="70"/>
    <x v="387"/>
    <s v="Full-Time"/>
    <x v="0"/>
    <n v="1"/>
  </r>
  <r>
    <x v="70"/>
    <x v="387"/>
    <s v="Full-Time"/>
    <x v="0"/>
    <n v="1"/>
  </r>
  <r>
    <x v="70"/>
    <x v="387"/>
    <s v="Full-Time"/>
    <x v="0"/>
    <n v="1"/>
  </r>
  <r>
    <x v="70"/>
    <x v="387"/>
    <s v="On Demand"/>
    <x v="1"/>
    <n v="1"/>
  </r>
  <r>
    <x v="70"/>
    <x v="387"/>
    <s v="Full-Time"/>
    <x v="0"/>
    <n v="1"/>
  </r>
  <r>
    <x v="70"/>
    <x v="387"/>
    <s v="On Demand"/>
    <x v="1"/>
    <n v="1"/>
  </r>
  <r>
    <x v="70"/>
    <x v="390"/>
    <s v="Full-Time"/>
    <x v="0"/>
    <n v="1"/>
  </r>
  <r>
    <x v="70"/>
    <x v="389"/>
    <s v="Full-Time"/>
    <x v="0"/>
    <n v="1"/>
  </r>
  <r>
    <x v="70"/>
    <x v="387"/>
    <s v="Full-Time"/>
    <x v="0"/>
    <n v="1"/>
  </r>
  <r>
    <x v="70"/>
    <x v="387"/>
    <s v="On Demand"/>
    <x v="0"/>
    <n v="1"/>
  </r>
  <r>
    <x v="70"/>
    <x v="387"/>
    <s v="On Demand"/>
    <x v="0"/>
    <n v="1"/>
  </r>
  <r>
    <x v="70"/>
    <x v="387"/>
    <s v="Full-Time"/>
    <x v="0"/>
    <n v="1"/>
  </r>
  <r>
    <x v="70"/>
    <x v="387"/>
    <s v="Full-Time"/>
    <x v="0"/>
    <n v="1"/>
  </r>
  <r>
    <x v="70"/>
    <x v="387"/>
    <s v="On Demand"/>
    <x v="0"/>
    <n v="1"/>
  </r>
  <r>
    <x v="70"/>
    <x v="387"/>
    <s v="Full-Time"/>
    <x v="0"/>
    <n v="1"/>
  </r>
  <r>
    <x v="70"/>
    <x v="387"/>
    <s v="Full-Time"/>
    <x v="0"/>
    <n v="1"/>
  </r>
  <r>
    <x v="71"/>
    <x v="391"/>
    <s v="Full-Time"/>
    <x v="0"/>
    <n v="1"/>
  </r>
  <r>
    <x v="71"/>
    <x v="392"/>
    <s v="Full-Time"/>
    <x v="0"/>
    <n v="1"/>
  </r>
  <r>
    <x v="71"/>
    <x v="392"/>
    <s v="Part-Time"/>
    <x v="0"/>
    <n v="1"/>
  </r>
  <r>
    <x v="71"/>
    <x v="392"/>
    <s v="Full-Time"/>
    <x v="0"/>
    <n v="1"/>
  </r>
  <r>
    <x v="71"/>
    <x v="392"/>
    <s v="Full-Time"/>
    <x v="0"/>
    <n v="1"/>
  </r>
  <r>
    <x v="71"/>
    <x v="392"/>
    <s v="Part-Time"/>
    <x v="0"/>
    <n v="1"/>
  </r>
  <r>
    <x v="71"/>
    <x v="393"/>
    <s v="Full-Time"/>
    <x v="0"/>
    <n v="1"/>
  </r>
  <r>
    <x v="71"/>
    <x v="392"/>
    <s v="Part-Time"/>
    <x v="0"/>
    <n v="1"/>
  </r>
  <r>
    <x v="71"/>
    <x v="392"/>
    <s v="Part-Time"/>
    <x v="0"/>
    <n v="1"/>
  </r>
  <r>
    <x v="71"/>
    <x v="392"/>
    <s v="Part-Time"/>
    <x v="0"/>
    <n v="1"/>
  </r>
  <r>
    <x v="71"/>
    <x v="394"/>
    <s v="Full-Time"/>
    <x v="0"/>
    <n v="1"/>
  </r>
  <r>
    <x v="71"/>
    <x v="392"/>
    <s v="Full-Time"/>
    <x v="0"/>
    <n v="1"/>
  </r>
  <r>
    <x v="71"/>
    <x v="392"/>
    <s v="Full-Time"/>
    <x v="0"/>
    <n v="1"/>
  </r>
  <r>
    <x v="71"/>
    <x v="392"/>
    <s v="Full-Time"/>
    <x v="0"/>
    <n v="1"/>
  </r>
  <r>
    <x v="71"/>
    <x v="395"/>
    <s v="Full-Time"/>
    <x v="0"/>
    <n v="1"/>
  </r>
  <r>
    <x v="71"/>
    <x v="392"/>
    <s v="Full-Time"/>
    <x v="0"/>
    <n v="1"/>
  </r>
  <r>
    <x v="71"/>
    <x v="395"/>
    <s v="Full-Time"/>
    <x v="0"/>
    <n v="1"/>
  </r>
  <r>
    <x v="71"/>
    <x v="395"/>
    <s v="Full-Time"/>
    <x v="0"/>
    <n v="1"/>
  </r>
  <r>
    <x v="71"/>
    <x v="392"/>
    <s v="Part-Time"/>
    <x v="0"/>
    <n v="1"/>
  </r>
  <r>
    <x v="71"/>
    <x v="392"/>
    <s v="Full-Time"/>
    <x v="0"/>
    <n v="1"/>
  </r>
  <r>
    <x v="71"/>
    <x v="392"/>
    <s v="On Demand"/>
    <x v="0"/>
    <n v="1"/>
  </r>
  <r>
    <x v="71"/>
    <x v="392"/>
    <s v="Part-Time"/>
    <x v="0"/>
    <n v="1"/>
  </r>
  <r>
    <x v="71"/>
    <x v="392"/>
    <s v="Part-Time"/>
    <x v="0"/>
    <n v="1"/>
  </r>
  <r>
    <x v="71"/>
    <x v="392"/>
    <s v="On Demand"/>
    <x v="0"/>
    <n v="1"/>
  </r>
  <r>
    <x v="71"/>
    <x v="392"/>
    <s v="Part-Time"/>
    <x v="0"/>
    <n v="1"/>
  </r>
  <r>
    <x v="71"/>
    <x v="396"/>
    <s v="Full-Time"/>
    <x v="0"/>
    <n v="1"/>
  </r>
  <r>
    <x v="71"/>
    <x v="392"/>
    <s v="On Demand"/>
    <x v="0"/>
    <n v="1"/>
  </r>
  <r>
    <x v="71"/>
    <x v="392"/>
    <s v="On Demand"/>
    <x v="1"/>
    <n v="1"/>
  </r>
  <r>
    <x v="71"/>
    <x v="392"/>
    <s v="Part-Time"/>
    <x v="0"/>
    <n v="1"/>
  </r>
  <r>
    <x v="71"/>
    <x v="392"/>
    <s v="Part-Time"/>
    <x v="0"/>
    <n v="1"/>
  </r>
  <r>
    <x v="71"/>
    <x v="392"/>
    <s v="Full-Time"/>
    <x v="0"/>
    <n v="1"/>
  </r>
  <r>
    <x v="71"/>
    <x v="392"/>
    <s v="On Demand"/>
    <x v="0"/>
    <n v="1"/>
  </r>
  <r>
    <x v="71"/>
    <x v="396"/>
    <s v="Full-Time"/>
    <x v="0"/>
    <n v="1"/>
  </r>
  <r>
    <x v="71"/>
    <x v="392"/>
    <s v="Full-Time"/>
    <x v="0"/>
    <n v="1"/>
  </r>
  <r>
    <x v="71"/>
    <x v="392"/>
    <s v="Full-Time"/>
    <x v="0"/>
    <n v="1"/>
  </r>
  <r>
    <x v="71"/>
    <x v="392"/>
    <s v="On Demand"/>
    <x v="0"/>
    <n v="1"/>
  </r>
  <r>
    <x v="71"/>
    <x v="392"/>
    <s v="On Demand"/>
    <x v="0"/>
    <n v="1"/>
  </r>
  <r>
    <x v="71"/>
    <x v="392"/>
    <s v="Part-Time"/>
    <x v="0"/>
    <n v="1"/>
  </r>
  <r>
    <x v="71"/>
    <x v="392"/>
    <s v="On Demand"/>
    <x v="0"/>
    <n v="1"/>
  </r>
  <r>
    <x v="71"/>
    <x v="392"/>
    <s v="Full-Time"/>
    <x v="0"/>
    <n v="1"/>
  </r>
  <r>
    <x v="71"/>
    <x v="392"/>
    <s v="Full-Time"/>
    <x v="0"/>
    <n v="1"/>
  </r>
  <r>
    <x v="71"/>
    <x v="392"/>
    <s v="On Demand"/>
    <x v="0"/>
    <n v="1"/>
  </r>
  <r>
    <x v="71"/>
    <x v="392"/>
    <s v="Part-Time"/>
    <x v="0"/>
    <n v="1"/>
  </r>
  <r>
    <x v="71"/>
    <x v="392"/>
    <s v="On Demand"/>
    <x v="0"/>
    <n v="1"/>
  </r>
  <r>
    <x v="71"/>
    <x v="392"/>
    <s v="On Demand"/>
    <x v="0"/>
    <n v="1"/>
  </r>
  <r>
    <x v="71"/>
    <x v="392"/>
    <s v="On Demand"/>
    <x v="0"/>
    <n v="1"/>
  </r>
  <r>
    <x v="71"/>
    <x v="392"/>
    <s v="On Demand"/>
    <x v="0"/>
    <n v="1"/>
  </r>
  <r>
    <x v="71"/>
    <x v="392"/>
    <s v="Part-Time"/>
    <x v="0"/>
    <n v="1"/>
  </r>
  <r>
    <x v="71"/>
    <x v="392"/>
    <s v="On Demand"/>
    <x v="0"/>
    <n v="1"/>
  </r>
  <r>
    <x v="71"/>
    <x v="392"/>
    <s v="Full-Time"/>
    <x v="0"/>
    <n v="1"/>
  </r>
  <r>
    <x v="71"/>
    <x v="392"/>
    <s v="Full-Time"/>
    <x v="0"/>
    <n v="1"/>
  </r>
  <r>
    <x v="72"/>
    <x v="397"/>
    <s v="Full-Time"/>
    <x v="0"/>
    <n v="1"/>
  </r>
  <r>
    <x v="72"/>
    <x v="397"/>
    <s v="Full-Time"/>
    <x v="0"/>
    <n v="1"/>
  </r>
  <r>
    <x v="72"/>
    <x v="398"/>
    <s v="Full-Time"/>
    <x v="0"/>
    <n v="1"/>
  </r>
  <r>
    <x v="72"/>
    <x v="398"/>
    <s v="Full-Time"/>
    <x v="0"/>
    <n v="1"/>
  </r>
  <r>
    <x v="72"/>
    <x v="397"/>
    <s v="Full-Time"/>
    <x v="0"/>
    <n v="1"/>
  </r>
  <r>
    <x v="72"/>
    <x v="397"/>
    <s v="Full-Time"/>
    <x v="0"/>
    <n v="1"/>
  </r>
  <r>
    <x v="72"/>
    <x v="399"/>
    <s v="Full-Time"/>
    <x v="0"/>
    <n v="1"/>
  </r>
  <r>
    <x v="72"/>
    <x v="397"/>
    <s v="Full-Time"/>
    <x v="0"/>
    <n v="1"/>
  </r>
  <r>
    <x v="72"/>
    <x v="398"/>
    <s v="Full-Time"/>
    <x v="0"/>
    <n v="1"/>
  </r>
  <r>
    <x v="72"/>
    <x v="399"/>
    <s v="Full-Time"/>
    <x v="0"/>
    <n v="1"/>
  </r>
  <r>
    <x v="72"/>
    <x v="399"/>
    <s v="Full-Time"/>
    <x v="0"/>
    <n v="1"/>
  </r>
  <r>
    <x v="72"/>
    <x v="399"/>
    <s v="Full-Time"/>
    <x v="0"/>
    <n v="1"/>
  </r>
  <r>
    <x v="72"/>
    <x v="399"/>
    <s v="Full-Time"/>
    <x v="0"/>
    <n v="1"/>
  </r>
  <r>
    <x v="72"/>
    <x v="398"/>
    <s v="Full-Time"/>
    <x v="0"/>
    <n v="1"/>
  </r>
  <r>
    <x v="72"/>
    <x v="398"/>
    <s v="Full-Time"/>
    <x v="0"/>
    <n v="1"/>
  </r>
  <r>
    <x v="72"/>
    <x v="399"/>
    <s v="Full-Time"/>
    <x v="0"/>
    <n v="1"/>
  </r>
  <r>
    <x v="72"/>
    <x v="397"/>
    <s v="Full-Time"/>
    <x v="0"/>
    <n v="1"/>
  </r>
  <r>
    <x v="72"/>
    <x v="397"/>
    <s v="Full-Time"/>
    <x v="0"/>
    <n v="1"/>
  </r>
  <r>
    <x v="72"/>
    <x v="399"/>
    <s v="Full-Time"/>
    <x v="0"/>
    <n v="1"/>
  </r>
  <r>
    <x v="72"/>
    <x v="399"/>
    <s v="Part-Time"/>
    <x v="0"/>
    <n v="1"/>
  </r>
  <r>
    <x v="72"/>
    <x v="399"/>
    <s v="Full-Time"/>
    <x v="0"/>
    <n v="1"/>
  </r>
  <r>
    <x v="72"/>
    <x v="399"/>
    <s v="Full-Time"/>
    <x v="0"/>
    <n v="1"/>
  </r>
  <r>
    <x v="72"/>
    <x v="399"/>
    <s v="Part-Time"/>
    <x v="0"/>
    <n v="1"/>
  </r>
  <r>
    <x v="72"/>
    <x v="397"/>
    <s v="Full-Time"/>
    <x v="0"/>
    <n v="1"/>
  </r>
  <r>
    <x v="72"/>
    <x v="397"/>
    <s v="Full-Time"/>
    <x v="0"/>
    <n v="1"/>
  </r>
  <r>
    <x v="72"/>
    <x v="399"/>
    <s v="Part-Time"/>
    <x v="0"/>
    <n v="1"/>
  </r>
  <r>
    <x v="72"/>
    <x v="399"/>
    <s v="Full-Time"/>
    <x v="0"/>
    <n v="1"/>
  </r>
  <r>
    <x v="72"/>
    <x v="399"/>
    <s v="Full-Time"/>
    <x v="0"/>
    <n v="1"/>
  </r>
  <r>
    <x v="72"/>
    <x v="399"/>
    <s v="Part-Time"/>
    <x v="0"/>
    <n v="1"/>
  </r>
  <r>
    <x v="72"/>
    <x v="399"/>
    <s v="Full-Time"/>
    <x v="0"/>
    <n v="1"/>
  </r>
  <r>
    <x v="72"/>
    <x v="399"/>
    <s v="Full-Time"/>
    <x v="0"/>
    <n v="1"/>
  </r>
  <r>
    <x v="72"/>
    <x v="399"/>
    <s v="Part-Time"/>
    <x v="0"/>
    <n v="1"/>
  </r>
  <r>
    <x v="72"/>
    <x v="399"/>
    <s v="Full-Time"/>
    <x v="0"/>
    <n v="1"/>
  </r>
  <r>
    <x v="72"/>
    <x v="399"/>
    <s v="Full-Time"/>
    <x v="0"/>
    <n v="1"/>
  </r>
  <r>
    <x v="72"/>
    <x v="399"/>
    <s v="Full-Time"/>
    <x v="0"/>
    <n v="1"/>
  </r>
  <r>
    <x v="72"/>
    <x v="399"/>
    <s v="Full-Time"/>
    <x v="0"/>
    <n v="1"/>
  </r>
  <r>
    <x v="72"/>
    <x v="399"/>
    <s v="Part-Time"/>
    <x v="0"/>
    <n v="1"/>
  </r>
  <r>
    <x v="72"/>
    <x v="400"/>
    <s v="Full-Time"/>
    <x v="0"/>
    <n v="1"/>
  </r>
  <r>
    <x v="72"/>
    <x v="399"/>
    <s v="Part-Time"/>
    <x v="0"/>
    <n v="1"/>
  </r>
  <r>
    <x v="72"/>
    <x v="399"/>
    <s v="Part-Time"/>
    <x v="0"/>
    <n v="1"/>
  </r>
  <r>
    <x v="72"/>
    <x v="399"/>
    <s v="Part-Time"/>
    <x v="0"/>
    <n v="1"/>
  </r>
  <r>
    <x v="72"/>
    <x v="399"/>
    <s v="Full-Time"/>
    <x v="0"/>
    <n v="1"/>
  </r>
  <r>
    <x v="72"/>
    <x v="399"/>
    <s v="Part-Time"/>
    <x v="0"/>
    <n v="1"/>
  </r>
  <r>
    <x v="72"/>
    <x v="399"/>
    <s v="Full-Time"/>
    <x v="0"/>
    <n v="1"/>
  </r>
  <r>
    <x v="72"/>
    <x v="399"/>
    <s v="Part-Time"/>
    <x v="0"/>
    <n v="1"/>
  </r>
  <r>
    <x v="72"/>
    <x v="400"/>
    <s v="On Demand"/>
    <x v="0"/>
    <n v="1"/>
  </r>
  <r>
    <x v="72"/>
    <x v="400"/>
    <s v="Part-Time"/>
    <x v="0"/>
    <n v="1"/>
  </r>
  <r>
    <x v="72"/>
    <x v="400"/>
    <s v="On Demand"/>
    <x v="0"/>
    <n v="1"/>
  </r>
  <r>
    <x v="72"/>
    <x v="399"/>
    <s v="Full-Time"/>
    <x v="0"/>
    <n v="1"/>
  </r>
  <r>
    <x v="72"/>
    <x v="399"/>
    <s v="On Demand"/>
    <x v="1"/>
    <n v="1"/>
  </r>
  <r>
    <x v="73"/>
    <x v="401"/>
    <s v="Full-Time"/>
    <x v="0"/>
    <n v="1"/>
  </r>
  <r>
    <x v="73"/>
    <x v="402"/>
    <s v="Full-Time"/>
    <x v="0"/>
    <n v="1"/>
  </r>
  <r>
    <x v="73"/>
    <x v="402"/>
    <s v="Full-Time"/>
    <x v="0"/>
    <n v="1"/>
  </r>
  <r>
    <x v="73"/>
    <x v="403"/>
    <s v="Full-Time"/>
    <x v="0"/>
    <n v="1"/>
  </r>
  <r>
    <x v="73"/>
    <x v="401"/>
    <s v="Full-Time"/>
    <x v="0"/>
    <n v="1"/>
  </r>
  <r>
    <x v="73"/>
    <x v="401"/>
    <s v="Full-Time"/>
    <x v="0"/>
    <n v="1"/>
  </r>
  <r>
    <x v="73"/>
    <x v="401"/>
    <s v="Full-Time"/>
    <x v="0"/>
    <n v="1"/>
  </r>
  <r>
    <x v="73"/>
    <x v="403"/>
    <s v="Full-Time"/>
    <x v="0"/>
    <n v="1"/>
  </r>
  <r>
    <x v="73"/>
    <x v="404"/>
    <s v="Full-Time"/>
    <x v="0"/>
    <n v="1"/>
  </r>
  <r>
    <x v="73"/>
    <x v="403"/>
    <s v="Full-Time"/>
    <x v="0"/>
    <n v="1"/>
  </r>
  <r>
    <x v="73"/>
    <x v="403"/>
    <s v="Full-Time"/>
    <x v="0"/>
    <n v="1"/>
  </r>
  <r>
    <x v="73"/>
    <x v="401"/>
    <s v="Full-Time"/>
    <x v="0"/>
    <n v="1"/>
  </r>
  <r>
    <x v="73"/>
    <x v="401"/>
    <s v="Full-Time"/>
    <x v="0"/>
    <n v="1"/>
  </r>
  <r>
    <x v="73"/>
    <x v="401"/>
    <s v="Part-Time"/>
    <x v="0"/>
    <n v="1"/>
  </r>
  <r>
    <x v="73"/>
    <x v="405"/>
    <s v="Full-Time"/>
    <x v="0"/>
    <n v="1"/>
  </r>
  <r>
    <x v="73"/>
    <x v="402"/>
    <s v="Full-Time"/>
    <x v="0"/>
    <n v="1"/>
  </r>
  <r>
    <x v="73"/>
    <x v="405"/>
    <s v="Full-Time"/>
    <x v="0"/>
    <n v="1"/>
  </r>
  <r>
    <x v="73"/>
    <x v="403"/>
    <s v="Full-Time"/>
    <x v="0"/>
    <n v="1"/>
  </r>
  <r>
    <x v="73"/>
    <x v="401"/>
    <s v="Full-Time"/>
    <x v="0"/>
    <n v="1"/>
  </r>
  <r>
    <x v="73"/>
    <x v="401"/>
    <s v="Full-Time"/>
    <x v="0"/>
    <n v="1"/>
  </r>
  <r>
    <x v="73"/>
    <x v="401"/>
    <s v="Full-Time"/>
    <x v="0"/>
    <n v="1"/>
  </r>
  <r>
    <x v="73"/>
    <x v="406"/>
    <s v="Part-Time"/>
    <x v="0"/>
    <n v="1"/>
  </r>
  <r>
    <x v="73"/>
    <x v="403"/>
    <s v="Full-Time"/>
    <x v="0"/>
    <n v="1"/>
  </r>
  <r>
    <x v="73"/>
    <x v="403"/>
    <s v="Full-Time"/>
    <x v="0"/>
    <n v="1"/>
  </r>
  <r>
    <x v="73"/>
    <x v="402"/>
    <s v="Part-Time"/>
    <x v="0"/>
    <n v="1"/>
  </r>
  <r>
    <x v="73"/>
    <x v="406"/>
    <s v="Part-Time"/>
    <x v="0"/>
    <n v="1"/>
  </r>
  <r>
    <x v="73"/>
    <x v="402"/>
    <s v="Full-Time"/>
    <x v="0"/>
    <n v="1"/>
  </r>
  <r>
    <x v="73"/>
    <x v="401"/>
    <s v="Full-Time"/>
    <x v="0"/>
    <n v="1"/>
  </r>
  <r>
    <x v="73"/>
    <x v="401"/>
    <s v="Part-Time"/>
    <x v="0"/>
    <n v="1"/>
  </r>
  <r>
    <x v="73"/>
    <x v="405"/>
    <s v="Full-Time"/>
    <x v="0"/>
    <n v="1"/>
  </r>
  <r>
    <x v="73"/>
    <x v="403"/>
    <s v="Full-Time"/>
    <x v="0"/>
    <n v="1"/>
  </r>
  <r>
    <x v="73"/>
    <x v="401"/>
    <s v="Full-Time"/>
    <x v="0"/>
    <n v="1"/>
  </r>
  <r>
    <x v="73"/>
    <x v="403"/>
    <s v="Full-Time"/>
    <x v="0"/>
    <n v="1"/>
  </r>
  <r>
    <x v="73"/>
    <x v="401"/>
    <s v="Full-Time"/>
    <x v="0"/>
    <n v="1"/>
  </r>
  <r>
    <x v="73"/>
    <x v="401"/>
    <s v="Full-Time"/>
    <x v="0"/>
    <n v="1"/>
  </r>
  <r>
    <x v="73"/>
    <x v="401"/>
    <s v="Part-Time"/>
    <x v="0"/>
    <n v="1"/>
  </r>
  <r>
    <x v="73"/>
    <x v="405"/>
    <s v="Full-Time"/>
    <x v="0"/>
    <n v="1"/>
  </r>
  <r>
    <x v="73"/>
    <x v="401"/>
    <s v="Full-Time"/>
    <x v="0"/>
    <n v="1"/>
  </r>
  <r>
    <x v="73"/>
    <x v="402"/>
    <s v="Full-Time"/>
    <x v="0"/>
    <n v="1"/>
  </r>
  <r>
    <x v="73"/>
    <x v="401"/>
    <s v="Full-Time"/>
    <x v="0"/>
    <n v="1"/>
  </r>
  <r>
    <x v="73"/>
    <x v="402"/>
    <s v="Part-Time"/>
    <x v="0"/>
    <n v="1"/>
  </r>
  <r>
    <x v="73"/>
    <x v="406"/>
    <s v="Full-Time"/>
    <x v="0"/>
    <n v="1"/>
  </r>
  <r>
    <x v="73"/>
    <x v="402"/>
    <s v="On Demand"/>
    <x v="0"/>
    <n v="1"/>
  </r>
  <r>
    <x v="73"/>
    <x v="401"/>
    <s v="Part-Time"/>
    <x v="0"/>
    <n v="1"/>
  </r>
  <r>
    <x v="73"/>
    <x v="403"/>
    <s v="Full-Time"/>
    <x v="0"/>
    <n v="1"/>
  </r>
  <r>
    <x v="73"/>
    <x v="404"/>
    <s v="Full-Time"/>
    <x v="0"/>
    <n v="1"/>
  </r>
  <r>
    <x v="73"/>
    <x v="401"/>
    <s v="Part-Time"/>
    <x v="0"/>
    <n v="1"/>
  </r>
  <r>
    <x v="73"/>
    <x v="401"/>
    <s v="Part-Time"/>
    <x v="0"/>
    <n v="1"/>
  </r>
  <r>
    <x v="73"/>
    <x v="401"/>
    <s v="Full-Time"/>
    <x v="0"/>
    <n v="1"/>
  </r>
  <r>
    <x v="73"/>
    <x v="401"/>
    <s v="Part-Time"/>
    <x v="0"/>
    <n v="1"/>
  </r>
  <r>
    <x v="73"/>
    <x v="401"/>
    <s v="Full-Time"/>
    <x v="0"/>
    <n v="1"/>
  </r>
  <r>
    <x v="73"/>
    <x v="406"/>
    <s v="Part-Time"/>
    <x v="0"/>
    <n v="1"/>
  </r>
  <r>
    <x v="73"/>
    <x v="407"/>
    <s v="Full-Time"/>
    <x v="0"/>
    <n v="1"/>
  </r>
  <r>
    <x v="73"/>
    <x v="402"/>
    <s v="Part-Time"/>
    <x v="0"/>
    <n v="1"/>
  </r>
  <r>
    <x v="73"/>
    <x v="402"/>
    <s v="Part-Time"/>
    <x v="0"/>
    <n v="1"/>
  </r>
  <r>
    <x v="73"/>
    <x v="402"/>
    <s v="Full-Time"/>
    <x v="0"/>
    <n v="1"/>
  </r>
  <r>
    <x v="73"/>
    <x v="402"/>
    <s v="Full-Time"/>
    <x v="0"/>
    <n v="1"/>
  </r>
  <r>
    <x v="73"/>
    <x v="401"/>
    <s v="Full-Time"/>
    <x v="0"/>
    <n v="1"/>
  </r>
  <r>
    <x v="73"/>
    <x v="401"/>
    <s v="Part-Time"/>
    <x v="0"/>
    <n v="1"/>
  </r>
  <r>
    <x v="73"/>
    <x v="401"/>
    <s v="Full-Time"/>
    <x v="0"/>
    <n v="1"/>
  </r>
  <r>
    <x v="73"/>
    <x v="403"/>
    <s v="On Demand"/>
    <x v="1"/>
    <n v="1"/>
  </r>
  <r>
    <x v="73"/>
    <x v="401"/>
    <s v="On Demand"/>
    <x v="1"/>
    <n v="1"/>
  </r>
  <r>
    <x v="73"/>
    <x v="403"/>
    <s v="Full-Time"/>
    <x v="0"/>
    <n v="1"/>
  </r>
  <r>
    <x v="73"/>
    <x v="406"/>
    <s v="Part-Time"/>
    <x v="0"/>
    <n v="1"/>
  </r>
  <r>
    <x v="73"/>
    <x v="402"/>
    <s v="Full-Time"/>
    <x v="0"/>
    <n v="1"/>
  </r>
  <r>
    <x v="73"/>
    <x v="401"/>
    <s v="Full-Time"/>
    <x v="0"/>
    <n v="1"/>
  </r>
  <r>
    <x v="73"/>
    <x v="402"/>
    <s v="Full-Time"/>
    <x v="0"/>
    <n v="1"/>
  </r>
  <r>
    <x v="73"/>
    <x v="401"/>
    <s v="Full-Time"/>
    <x v="0"/>
    <n v="1"/>
  </r>
  <r>
    <x v="73"/>
    <x v="401"/>
    <s v="Full-Time"/>
    <x v="0"/>
    <n v="1"/>
  </r>
  <r>
    <x v="73"/>
    <x v="401"/>
    <s v="Full-Time"/>
    <x v="0"/>
    <n v="1"/>
  </r>
  <r>
    <x v="73"/>
    <x v="402"/>
    <s v="Full-Time"/>
    <x v="0"/>
    <n v="1"/>
  </r>
  <r>
    <x v="73"/>
    <x v="401"/>
    <s v="Full-Time"/>
    <x v="0"/>
    <n v="1"/>
  </r>
  <r>
    <x v="73"/>
    <x v="408"/>
    <s v="Part-Time"/>
    <x v="0"/>
    <n v="1"/>
  </r>
  <r>
    <x v="73"/>
    <x v="406"/>
    <s v="Part-Time"/>
    <x v="0"/>
    <n v="1"/>
  </r>
  <r>
    <x v="73"/>
    <x v="406"/>
    <s v="Part-Time"/>
    <x v="0"/>
    <n v="1"/>
  </r>
  <r>
    <x v="73"/>
    <x v="401"/>
    <s v="Full-Time"/>
    <x v="0"/>
    <n v="1"/>
  </r>
  <r>
    <x v="73"/>
    <x v="401"/>
    <s v="Full-Time"/>
    <x v="0"/>
    <n v="1"/>
  </r>
  <r>
    <x v="73"/>
    <x v="401"/>
    <s v="Full-Time"/>
    <x v="0"/>
    <n v="1"/>
  </r>
  <r>
    <x v="73"/>
    <x v="401"/>
    <s v="Full-Time"/>
    <x v="0"/>
    <n v="1"/>
  </r>
  <r>
    <x v="73"/>
    <x v="402"/>
    <s v="Part-Time"/>
    <x v="0"/>
    <n v="1"/>
  </r>
  <r>
    <x v="73"/>
    <x v="401"/>
    <s v="Full-Time"/>
    <x v="0"/>
    <n v="1"/>
  </r>
  <r>
    <x v="73"/>
    <x v="402"/>
    <s v="Full-Time"/>
    <x v="0"/>
    <n v="1"/>
  </r>
  <r>
    <x v="73"/>
    <x v="401"/>
    <s v="Part-Time"/>
    <x v="0"/>
    <n v="1"/>
  </r>
  <r>
    <x v="73"/>
    <x v="401"/>
    <s v="Full-Time"/>
    <x v="0"/>
    <n v="1"/>
  </r>
  <r>
    <x v="73"/>
    <x v="401"/>
    <s v="Part-Time"/>
    <x v="0"/>
    <n v="1"/>
  </r>
  <r>
    <x v="73"/>
    <x v="401"/>
    <s v="Full-Time"/>
    <x v="0"/>
    <n v="1"/>
  </r>
  <r>
    <x v="73"/>
    <x v="401"/>
    <s v="Part-Time"/>
    <x v="0"/>
    <n v="1"/>
  </r>
  <r>
    <x v="73"/>
    <x v="406"/>
    <s v="Full-Time"/>
    <x v="0"/>
    <n v="1"/>
  </r>
  <r>
    <x v="73"/>
    <x v="401"/>
    <s v="Full-Time"/>
    <x v="0"/>
    <n v="1"/>
  </r>
  <r>
    <x v="73"/>
    <x v="401"/>
    <s v="Part-Time"/>
    <x v="0"/>
    <n v="1"/>
  </r>
  <r>
    <x v="73"/>
    <x v="403"/>
    <s v="Full-Time"/>
    <x v="0"/>
    <n v="1"/>
  </r>
  <r>
    <x v="73"/>
    <x v="402"/>
    <s v="Full-Time"/>
    <x v="0"/>
    <n v="1"/>
  </r>
  <r>
    <x v="73"/>
    <x v="402"/>
    <s v="Full-Time"/>
    <x v="0"/>
    <n v="1"/>
  </r>
  <r>
    <x v="73"/>
    <x v="402"/>
    <s v="Full-Time"/>
    <x v="0"/>
    <n v="1"/>
  </r>
  <r>
    <x v="73"/>
    <x v="401"/>
    <s v="Full-Time"/>
    <x v="0"/>
    <n v="1"/>
  </r>
  <r>
    <x v="73"/>
    <x v="406"/>
    <s v="Part-Time"/>
    <x v="0"/>
    <n v="1"/>
  </r>
  <r>
    <x v="73"/>
    <x v="402"/>
    <s v="Full-Time"/>
    <x v="0"/>
    <n v="1"/>
  </r>
  <r>
    <x v="73"/>
    <x v="401"/>
    <s v="Part-Time"/>
    <x v="0"/>
    <n v="1"/>
  </r>
  <r>
    <x v="73"/>
    <x v="401"/>
    <s v="Part-Time"/>
    <x v="0"/>
    <n v="1"/>
  </r>
  <r>
    <x v="73"/>
    <x v="401"/>
    <s v="Full-Time"/>
    <x v="0"/>
    <n v="1"/>
  </r>
  <r>
    <x v="73"/>
    <x v="406"/>
    <s v="Full-Time"/>
    <x v="0"/>
    <n v="1"/>
  </r>
  <r>
    <x v="73"/>
    <x v="401"/>
    <s v="Full-Time"/>
    <x v="0"/>
    <n v="1"/>
  </r>
  <r>
    <x v="73"/>
    <x v="401"/>
    <s v="Full-Time"/>
    <x v="0"/>
    <n v="1"/>
  </r>
  <r>
    <x v="73"/>
    <x v="401"/>
    <s v="Part-Time"/>
    <x v="0"/>
    <n v="1"/>
  </r>
  <r>
    <x v="73"/>
    <x v="401"/>
    <s v="Full-Time"/>
    <x v="0"/>
    <n v="1"/>
  </r>
  <r>
    <x v="73"/>
    <x v="402"/>
    <s v="Part-Time"/>
    <x v="0"/>
    <n v="1"/>
  </r>
  <r>
    <x v="73"/>
    <x v="406"/>
    <s v="Full-Time"/>
    <x v="0"/>
    <n v="1"/>
  </r>
  <r>
    <x v="73"/>
    <x v="402"/>
    <s v="Full-Time"/>
    <x v="0"/>
    <n v="1"/>
  </r>
  <r>
    <x v="73"/>
    <x v="402"/>
    <s v="Full-Time"/>
    <x v="0"/>
    <n v="1"/>
  </r>
  <r>
    <x v="73"/>
    <x v="402"/>
    <s v="Full-Time"/>
    <x v="0"/>
    <n v="1"/>
  </r>
  <r>
    <x v="73"/>
    <x v="401"/>
    <s v="Full-Time"/>
    <x v="0"/>
    <n v="1"/>
  </r>
  <r>
    <x v="73"/>
    <x v="401"/>
    <s v="Part-Time"/>
    <x v="0"/>
    <n v="1"/>
  </r>
  <r>
    <x v="73"/>
    <x v="402"/>
    <s v="Part-Time"/>
    <x v="0"/>
    <n v="1"/>
  </r>
  <r>
    <x v="73"/>
    <x v="401"/>
    <s v="Full-Time"/>
    <x v="0"/>
    <n v="1"/>
  </r>
  <r>
    <x v="73"/>
    <x v="401"/>
    <s v="Full-Time"/>
    <x v="0"/>
    <n v="1"/>
  </r>
  <r>
    <x v="73"/>
    <x v="406"/>
    <s v="Part-Time"/>
    <x v="0"/>
    <n v="1"/>
  </r>
  <r>
    <x v="73"/>
    <x v="401"/>
    <s v="Part-Time"/>
    <x v="0"/>
    <n v="1"/>
  </r>
  <r>
    <x v="73"/>
    <x v="402"/>
    <s v="Part-Time"/>
    <x v="0"/>
    <n v="1"/>
  </r>
  <r>
    <x v="73"/>
    <x v="402"/>
    <s v="Full-Time"/>
    <x v="0"/>
    <n v="1"/>
  </r>
  <r>
    <x v="73"/>
    <x v="402"/>
    <s v="Part-Time"/>
    <x v="0"/>
    <n v="1"/>
  </r>
  <r>
    <x v="73"/>
    <x v="402"/>
    <s v="Full-Time"/>
    <x v="0"/>
    <n v="1"/>
  </r>
  <r>
    <x v="73"/>
    <x v="402"/>
    <s v="Part-Time"/>
    <x v="0"/>
    <n v="1"/>
  </r>
  <r>
    <x v="73"/>
    <x v="402"/>
    <s v="Full-Time"/>
    <x v="0"/>
    <n v="1"/>
  </r>
  <r>
    <x v="73"/>
    <x v="401"/>
    <s v="Full-Time"/>
    <x v="0"/>
    <n v="1"/>
  </r>
  <r>
    <x v="73"/>
    <x v="406"/>
    <s v="Full-Time"/>
    <x v="0"/>
    <n v="1"/>
  </r>
  <r>
    <x v="73"/>
    <x v="401"/>
    <s v="Full-Time"/>
    <x v="0"/>
    <n v="1"/>
  </r>
  <r>
    <x v="73"/>
    <x v="402"/>
    <s v="Full-Time"/>
    <x v="0"/>
    <n v="1"/>
  </r>
  <r>
    <x v="73"/>
    <x v="405"/>
    <s v="Full-Time"/>
    <x v="0"/>
    <n v="1"/>
  </r>
  <r>
    <x v="73"/>
    <x v="401"/>
    <s v="Full-Time"/>
    <x v="0"/>
    <n v="1"/>
  </r>
  <r>
    <x v="73"/>
    <x v="401"/>
    <s v="Full-Time"/>
    <x v="0"/>
    <n v="1"/>
  </r>
  <r>
    <x v="73"/>
    <x v="401"/>
    <s v="Full-Time"/>
    <x v="0"/>
    <n v="1"/>
  </r>
  <r>
    <x v="73"/>
    <x v="406"/>
    <s v="Part-Time"/>
    <x v="0"/>
    <n v="1"/>
  </r>
  <r>
    <x v="73"/>
    <x v="401"/>
    <s v="Full-Time"/>
    <x v="0"/>
    <n v="1"/>
  </r>
  <r>
    <x v="73"/>
    <x v="401"/>
    <s v="Full-Time"/>
    <x v="0"/>
    <n v="1"/>
  </r>
  <r>
    <x v="73"/>
    <x v="401"/>
    <s v="Full-Time"/>
    <x v="0"/>
    <n v="1"/>
  </r>
  <r>
    <x v="73"/>
    <x v="402"/>
    <s v="Full-Time"/>
    <x v="0"/>
    <n v="1"/>
  </r>
  <r>
    <x v="73"/>
    <x v="401"/>
    <s v="Full-Time"/>
    <x v="0"/>
    <n v="1"/>
  </r>
  <r>
    <x v="73"/>
    <x v="401"/>
    <s v="Part-Time"/>
    <x v="0"/>
    <n v="1"/>
  </r>
  <r>
    <x v="73"/>
    <x v="403"/>
    <s v="Full-Time"/>
    <x v="0"/>
    <n v="1"/>
  </r>
  <r>
    <x v="73"/>
    <x v="402"/>
    <s v="Full-Time"/>
    <x v="0"/>
    <n v="1"/>
  </r>
  <r>
    <x v="73"/>
    <x v="402"/>
    <s v="Part-Time"/>
    <x v="0"/>
    <n v="1"/>
  </r>
  <r>
    <x v="73"/>
    <x v="401"/>
    <s v="Part-Time"/>
    <x v="0"/>
    <n v="1"/>
  </r>
  <r>
    <x v="73"/>
    <x v="406"/>
    <s v="Part-Time"/>
    <x v="0"/>
    <n v="1"/>
  </r>
  <r>
    <x v="73"/>
    <x v="402"/>
    <s v="Full-Time"/>
    <x v="0"/>
    <n v="1"/>
  </r>
  <r>
    <x v="73"/>
    <x v="402"/>
    <s v="Full-Time"/>
    <x v="0"/>
    <n v="1"/>
  </r>
  <r>
    <x v="73"/>
    <x v="402"/>
    <s v="Full-Time"/>
    <x v="0"/>
    <n v="1"/>
  </r>
  <r>
    <x v="73"/>
    <x v="401"/>
    <s v="Full-Time"/>
    <x v="0"/>
    <n v="1"/>
  </r>
  <r>
    <x v="73"/>
    <x v="402"/>
    <s v="Full-Time"/>
    <x v="0"/>
    <n v="1"/>
  </r>
  <r>
    <x v="73"/>
    <x v="409"/>
    <s v="Full-Time"/>
    <x v="0"/>
    <n v="1"/>
  </r>
  <r>
    <x v="73"/>
    <x v="402"/>
    <s v="Full-Time"/>
    <x v="0"/>
    <n v="1"/>
  </r>
  <r>
    <x v="73"/>
    <x v="410"/>
    <s v="Part-Time"/>
    <x v="0"/>
    <n v="1"/>
  </r>
  <r>
    <x v="73"/>
    <x v="402"/>
    <s v="Part-Time"/>
    <x v="0"/>
    <n v="1"/>
  </r>
  <r>
    <x v="73"/>
    <x v="402"/>
    <s v="Full-Time"/>
    <x v="0"/>
    <n v="1"/>
  </r>
  <r>
    <x v="73"/>
    <x v="406"/>
    <s v="On Demand"/>
    <x v="1"/>
    <n v="1"/>
  </r>
  <r>
    <x v="73"/>
    <x v="410"/>
    <s v="Part-Time"/>
    <x v="0"/>
    <n v="1"/>
  </r>
  <r>
    <x v="73"/>
    <x v="404"/>
    <s v="Full-Time"/>
    <x v="0"/>
    <n v="1"/>
  </r>
  <r>
    <x v="73"/>
    <x v="403"/>
    <s v="Full-Time"/>
    <x v="0"/>
    <n v="1"/>
  </r>
  <r>
    <x v="73"/>
    <x v="402"/>
    <s v="Full-Time"/>
    <x v="0"/>
    <n v="1"/>
  </r>
  <r>
    <x v="73"/>
    <x v="402"/>
    <s v="Full-Time"/>
    <x v="0"/>
    <n v="1"/>
  </r>
  <r>
    <x v="73"/>
    <x v="406"/>
    <s v="Part-Time"/>
    <x v="0"/>
    <n v="1"/>
  </r>
  <r>
    <x v="73"/>
    <x v="406"/>
    <s v="Part-Time"/>
    <x v="0"/>
    <n v="1"/>
  </r>
  <r>
    <x v="73"/>
    <x v="402"/>
    <s v="Full-Time"/>
    <x v="0"/>
    <n v="1"/>
  </r>
  <r>
    <x v="73"/>
    <x v="402"/>
    <s v="Full-Time"/>
    <x v="0"/>
    <n v="1"/>
  </r>
  <r>
    <x v="73"/>
    <x v="406"/>
    <s v="Part-Time"/>
    <x v="0"/>
    <n v="1"/>
  </r>
  <r>
    <x v="73"/>
    <x v="402"/>
    <s v="Full-Time"/>
    <x v="0"/>
    <n v="1"/>
  </r>
  <r>
    <x v="73"/>
    <x v="402"/>
    <s v="Part-Time"/>
    <x v="0"/>
    <n v="1"/>
  </r>
  <r>
    <x v="73"/>
    <x v="406"/>
    <s v="Part-Time"/>
    <x v="0"/>
    <n v="1"/>
  </r>
  <r>
    <x v="73"/>
    <x v="401"/>
    <s v="Full-Time"/>
    <x v="0"/>
    <n v="1"/>
  </r>
  <r>
    <x v="73"/>
    <x v="402"/>
    <s v="Full-Time"/>
    <x v="0"/>
    <n v="1"/>
  </r>
  <r>
    <x v="73"/>
    <x v="402"/>
    <s v="Full-Time"/>
    <x v="0"/>
    <n v="1"/>
  </r>
  <r>
    <x v="73"/>
    <x v="402"/>
    <s v="Part-Time"/>
    <x v="0"/>
    <n v="1"/>
  </r>
  <r>
    <x v="73"/>
    <x v="401"/>
    <s v="Full-Time"/>
    <x v="0"/>
    <n v="1"/>
  </r>
  <r>
    <x v="73"/>
    <x v="401"/>
    <s v="Part-Time"/>
    <x v="0"/>
    <n v="1"/>
  </r>
  <r>
    <x v="73"/>
    <x v="406"/>
    <s v="Part-Time"/>
    <x v="0"/>
    <n v="1"/>
  </r>
  <r>
    <x v="73"/>
    <x v="401"/>
    <s v="Full-Time"/>
    <x v="0"/>
    <n v="1"/>
  </r>
  <r>
    <x v="73"/>
    <x v="408"/>
    <s v="Part-Time"/>
    <x v="0"/>
    <n v="1"/>
  </r>
  <r>
    <x v="73"/>
    <x v="402"/>
    <s v="Full-Time"/>
    <x v="0"/>
    <n v="1"/>
  </r>
  <r>
    <x v="73"/>
    <x v="401"/>
    <s v="Full-Time"/>
    <x v="0"/>
    <n v="1"/>
  </r>
  <r>
    <x v="73"/>
    <x v="406"/>
    <s v="Part-Time"/>
    <x v="0"/>
    <n v="1"/>
  </r>
  <r>
    <x v="73"/>
    <x v="406"/>
    <s v="Part-Time"/>
    <x v="0"/>
    <n v="1"/>
  </r>
  <r>
    <x v="73"/>
    <x v="403"/>
    <s v="Full-Time"/>
    <x v="0"/>
    <n v="1"/>
  </r>
  <r>
    <x v="73"/>
    <x v="402"/>
    <s v="Full-Time"/>
    <x v="0"/>
    <n v="1"/>
  </r>
  <r>
    <x v="73"/>
    <x v="402"/>
    <s v="Full-Time"/>
    <x v="0"/>
    <n v="1"/>
  </r>
  <r>
    <x v="73"/>
    <x v="402"/>
    <s v="Full-Time"/>
    <x v="0"/>
    <n v="1"/>
  </r>
  <r>
    <x v="73"/>
    <x v="402"/>
    <s v="Part-Time"/>
    <x v="0"/>
    <n v="1"/>
  </r>
  <r>
    <x v="73"/>
    <x v="406"/>
    <s v="Part-Time"/>
    <x v="0"/>
    <n v="1"/>
  </r>
  <r>
    <x v="73"/>
    <x v="402"/>
    <s v="Part-Time"/>
    <x v="0"/>
    <n v="1"/>
  </r>
  <r>
    <x v="73"/>
    <x v="406"/>
    <s v="Part-Time"/>
    <x v="0"/>
    <n v="1"/>
  </r>
  <r>
    <x v="73"/>
    <x v="406"/>
    <s v="Full-Time"/>
    <x v="0"/>
    <n v="1"/>
  </r>
  <r>
    <x v="73"/>
    <x v="402"/>
    <s v="Full-Time"/>
    <x v="0"/>
    <n v="1"/>
  </r>
  <r>
    <x v="73"/>
    <x v="406"/>
    <s v="Full-Time"/>
    <x v="0"/>
    <n v="1"/>
  </r>
  <r>
    <x v="73"/>
    <x v="410"/>
    <s v="Part-Time"/>
    <x v="0"/>
    <n v="1"/>
  </r>
  <r>
    <x v="73"/>
    <x v="402"/>
    <s v="Part-Time"/>
    <x v="0"/>
    <n v="1"/>
  </r>
  <r>
    <x v="73"/>
    <x v="402"/>
    <s v="Part-Time"/>
    <x v="0"/>
    <n v="1"/>
  </r>
  <r>
    <x v="73"/>
    <x v="402"/>
    <s v="Full-Time"/>
    <x v="0"/>
    <n v="1"/>
  </r>
  <r>
    <x v="73"/>
    <x v="406"/>
    <s v="Part-Time"/>
    <x v="0"/>
    <n v="1"/>
  </r>
  <r>
    <x v="73"/>
    <x v="406"/>
    <s v="Full-Time"/>
    <x v="0"/>
    <n v="1"/>
  </r>
  <r>
    <x v="73"/>
    <x v="401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02"/>
    <s v="Full-Time"/>
    <x v="0"/>
    <n v="1"/>
  </r>
  <r>
    <x v="73"/>
    <x v="406"/>
    <s v="Full-Time"/>
    <x v="0"/>
    <n v="1"/>
  </r>
  <r>
    <x v="73"/>
    <x v="402"/>
    <s v="Full-Time"/>
    <x v="0"/>
    <n v="1"/>
  </r>
  <r>
    <x v="73"/>
    <x v="402"/>
    <s v="Full-Time"/>
    <x v="0"/>
    <n v="1"/>
  </r>
  <r>
    <x v="73"/>
    <x v="406"/>
    <s v="Full-Time"/>
    <x v="0"/>
    <n v="1"/>
  </r>
  <r>
    <x v="73"/>
    <x v="410"/>
    <s v="Part-Time"/>
    <x v="0"/>
    <n v="1"/>
  </r>
  <r>
    <x v="73"/>
    <x v="406"/>
    <s v="Part-Time"/>
    <x v="0"/>
    <n v="1"/>
  </r>
  <r>
    <x v="73"/>
    <x v="406"/>
    <s v="Full-Time"/>
    <x v="0"/>
    <n v="1"/>
  </r>
  <r>
    <x v="73"/>
    <x v="410"/>
    <s v="Part-Time"/>
    <x v="0"/>
    <n v="1"/>
  </r>
  <r>
    <x v="73"/>
    <x v="402"/>
    <s v="Full-Time"/>
    <x v="0"/>
    <n v="1"/>
  </r>
  <r>
    <x v="73"/>
    <x v="406"/>
    <s v="Full-Time"/>
    <x v="0"/>
    <n v="1"/>
  </r>
  <r>
    <x v="73"/>
    <x v="402"/>
    <s v="Part-Time"/>
    <x v="0"/>
    <n v="1"/>
  </r>
  <r>
    <x v="73"/>
    <x v="402"/>
    <s v="Full-Time"/>
    <x v="0"/>
    <n v="1"/>
  </r>
  <r>
    <x v="73"/>
    <x v="406"/>
    <s v="Full-Time"/>
    <x v="0"/>
    <n v="1"/>
  </r>
  <r>
    <x v="73"/>
    <x v="406"/>
    <s v="Part-Time"/>
    <x v="0"/>
    <n v="1"/>
  </r>
  <r>
    <x v="73"/>
    <x v="406"/>
    <s v="Full-Time"/>
    <x v="0"/>
    <n v="1"/>
  </r>
  <r>
    <x v="73"/>
    <x v="410"/>
    <s v="Full-Time"/>
    <x v="0"/>
    <n v="1"/>
  </r>
  <r>
    <x v="73"/>
    <x v="402"/>
    <s v="Full-Time"/>
    <x v="0"/>
    <n v="1"/>
  </r>
  <r>
    <x v="73"/>
    <x v="410"/>
    <s v="Full-Time"/>
    <x v="0"/>
    <n v="1"/>
  </r>
  <r>
    <x v="73"/>
    <x v="410"/>
    <s v="Full-Time"/>
    <x v="0"/>
    <n v="1"/>
  </r>
  <r>
    <x v="73"/>
    <x v="410"/>
    <s v="Part-Time"/>
    <x v="0"/>
    <n v="1"/>
  </r>
  <r>
    <x v="73"/>
    <x v="405"/>
    <s v="Full-Time"/>
    <x v="0"/>
    <n v="1"/>
  </r>
  <r>
    <x v="73"/>
    <x v="406"/>
    <s v="Full-Time"/>
    <x v="0"/>
    <n v="1"/>
  </r>
  <r>
    <x v="73"/>
    <x v="406"/>
    <s v="Part-Time"/>
    <x v="0"/>
    <n v="1"/>
  </r>
  <r>
    <x v="73"/>
    <x v="406"/>
    <s v="Part-Time"/>
    <x v="0"/>
    <n v="1"/>
  </r>
  <r>
    <x v="73"/>
    <x v="406"/>
    <s v="Part-Time"/>
    <x v="0"/>
    <n v="1"/>
  </r>
  <r>
    <x v="73"/>
    <x v="401"/>
    <s v="Full-Time"/>
    <x v="0"/>
    <n v="1"/>
  </r>
  <r>
    <x v="73"/>
    <x v="410"/>
    <s v="Part-Time"/>
    <x v="0"/>
    <n v="1"/>
  </r>
  <r>
    <x v="73"/>
    <x v="406"/>
    <s v="Part-Time"/>
    <x v="0"/>
    <n v="1"/>
  </r>
  <r>
    <x v="73"/>
    <x v="410"/>
    <s v="Part-Time"/>
    <x v="0"/>
    <n v="1"/>
  </r>
  <r>
    <x v="73"/>
    <x v="402"/>
    <s v="Part-Time"/>
    <x v="0"/>
    <n v="1"/>
  </r>
  <r>
    <x v="73"/>
    <x v="406"/>
    <s v="Full-Time"/>
    <x v="0"/>
    <n v="1"/>
  </r>
  <r>
    <x v="73"/>
    <x v="406"/>
    <s v="Full-Time"/>
    <x v="0"/>
    <n v="1"/>
  </r>
  <r>
    <x v="73"/>
    <x v="401"/>
    <s v="Full-Time"/>
    <x v="0"/>
    <n v="1"/>
  </r>
  <r>
    <x v="73"/>
    <x v="406"/>
    <s v="Part-Time"/>
    <x v="0"/>
    <n v="1"/>
  </r>
  <r>
    <x v="73"/>
    <x v="406"/>
    <s v="Part-Time"/>
    <x v="0"/>
    <n v="1"/>
  </r>
  <r>
    <x v="73"/>
    <x v="406"/>
    <s v="Part-Time"/>
    <x v="0"/>
    <n v="1"/>
  </r>
  <r>
    <x v="73"/>
    <x v="406"/>
    <s v="On Demand"/>
    <x v="1"/>
    <n v="1"/>
  </r>
  <r>
    <x v="73"/>
    <x v="406"/>
    <s v="Part-Time"/>
    <x v="0"/>
    <n v="1"/>
  </r>
  <r>
    <x v="73"/>
    <x v="406"/>
    <s v="Part-Time"/>
    <x v="0"/>
    <n v="1"/>
  </r>
  <r>
    <x v="73"/>
    <x v="402"/>
    <s v="Part-Time"/>
    <x v="0"/>
    <n v="1"/>
  </r>
  <r>
    <x v="73"/>
    <x v="402"/>
    <s v="Part-Time"/>
    <x v="0"/>
    <n v="1"/>
  </r>
  <r>
    <x v="73"/>
    <x v="406"/>
    <s v="Part-Time"/>
    <x v="0"/>
    <n v="1"/>
  </r>
  <r>
    <x v="73"/>
    <x v="410"/>
    <s v="Part-Time"/>
    <x v="0"/>
    <n v="1"/>
  </r>
  <r>
    <x v="73"/>
    <x v="406"/>
    <s v="Part-Time"/>
    <x v="0"/>
    <n v="1"/>
  </r>
  <r>
    <x v="73"/>
    <x v="410"/>
    <s v="Part-Time"/>
    <x v="0"/>
    <n v="1"/>
  </r>
  <r>
    <x v="73"/>
    <x v="402"/>
    <s v="Full-Time"/>
    <x v="0"/>
    <n v="1"/>
  </r>
  <r>
    <x v="73"/>
    <x v="406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06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02"/>
    <s v="On Demand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06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06"/>
    <s v="On Demand"/>
    <x v="0"/>
    <n v="1"/>
  </r>
  <r>
    <x v="73"/>
    <x v="406"/>
    <s v="Part-Time"/>
    <x v="0"/>
    <n v="1"/>
  </r>
  <r>
    <x v="73"/>
    <x v="410"/>
    <s v="Part-Time"/>
    <x v="0"/>
    <n v="1"/>
  </r>
  <r>
    <x v="73"/>
    <x v="401"/>
    <s v="Full-Time"/>
    <x v="0"/>
    <n v="1"/>
  </r>
  <r>
    <x v="73"/>
    <x v="406"/>
    <s v="Part-Time"/>
    <x v="0"/>
    <n v="1"/>
  </r>
  <r>
    <x v="73"/>
    <x v="406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06"/>
    <s v="Part-Time"/>
    <x v="0"/>
    <n v="1"/>
  </r>
  <r>
    <x v="73"/>
    <x v="410"/>
    <s v="Part-Time"/>
    <x v="0"/>
    <n v="1"/>
  </r>
  <r>
    <x v="73"/>
    <x v="406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02"/>
    <s v="Part-Time"/>
    <x v="0"/>
    <n v="1"/>
  </r>
  <r>
    <x v="73"/>
    <x v="402"/>
    <s v="Part-Time"/>
    <x v="0"/>
    <n v="1"/>
  </r>
  <r>
    <x v="73"/>
    <x v="405"/>
    <s v="Full-Time"/>
    <x v="0"/>
    <n v="1"/>
  </r>
  <r>
    <x v="73"/>
    <x v="406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06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08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08"/>
    <s v="Part-Time"/>
    <x v="0"/>
    <n v="1"/>
  </r>
  <r>
    <x v="73"/>
    <x v="410"/>
    <s v="Part-Time"/>
    <x v="0"/>
    <n v="1"/>
  </r>
  <r>
    <x v="73"/>
    <x v="402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10"/>
    <s v="Part-Time"/>
    <x v="0"/>
    <n v="1"/>
  </r>
  <r>
    <x v="73"/>
    <x v="401"/>
    <s v="Part-Time"/>
    <x v="0"/>
    <n v="1"/>
  </r>
  <r>
    <x v="73"/>
    <x v="402"/>
    <s v="Part-Time"/>
    <x v="0"/>
    <n v="1"/>
  </r>
  <r>
    <x v="73"/>
    <x v="401"/>
    <s v="Part-Time"/>
    <x v="0"/>
    <n v="1"/>
  </r>
  <r>
    <x v="73"/>
    <x v="408"/>
    <s v="Part-Time"/>
    <x v="0"/>
    <n v="1"/>
  </r>
  <r>
    <x v="73"/>
    <x v="408"/>
    <s v="Part-Time"/>
    <x v="0"/>
    <n v="1"/>
  </r>
  <r>
    <x v="73"/>
    <x v="411"/>
    <s v="Part-Time"/>
    <x v="0"/>
    <n v="1"/>
  </r>
  <r>
    <x v="73"/>
    <x v="408"/>
    <s v="Part-Time"/>
    <x v="0"/>
    <n v="1"/>
  </r>
  <r>
    <x v="73"/>
    <x v="408"/>
    <s v="Part-Time"/>
    <x v="0"/>
    <n v="1"/>
  </r>
  <r>
    <x v="73"/>
    <x v="408"/>
    <s v="Part-Time"/>
    <x v="0"/>
    <n v="1"/>
  </r>
  <r>
    <x v="73"/>
    <x v="408"/>
    <s v="Part-Time"/>
    <x v="0"/>
    <n v="1"/>
  </r>
  <r>
    <x v="73"/>
    <x v="408"/>
    <s v="Part-Time"/>
    <x v="0"/>
    <n v="1"/>
  </r>
  <r>
    <x v="73"/>
    <x v="408"/>
    <s v="Part-Time"/>
    <x v="0"/>
    <n v="1"/>
  </r>
  <r>
    <x v="73"/>
    <x v="408"/>
    <s v="Part-Time"/>
    <x v="0"/>
    <n v="1"/>
  </r>
  <r>
    <x v="73"/>
    <x v="408"/>
    <s v="Part-Time"/>
    <x v="0"/>
    <n v="1"/>
  </r>
  <r>
    <x v="73"/>
    <x v="408"/>
    <s v="Part-Time"/>
    <x v="0"/>
    <n v="1"/>
  </r>
  <r>
    <x v="73"/>
    <x v="408"/>
    <s v="Part-Time"/>
    <x v="0"/>
    <n v="1"/>
  </r>
  <r>
    <x v="73"/>
    <x v="408"/>
    <s v="Part-Time"/>
    <x v="0"/>
    <n v="1"/>
  </r>
  <r>
    <x v="73"/>
    <x v="408"/>
    <s v="Part-Time"/>
    <x v="0"/>
    <n v="1"/>
  </r>
  <r>
    <x v="73"/>
    <x v="408"/>
    <s v="Part-Time"/>
    <x v="0"/>
    <n v="1"/>
  </r>
  <r>
    <x v="73"/>
    <x v="411"/>
    <s v="Part-Time"/>
    <x v="0"/>
    <n v="1"/>
  </r>
  <r>
    <x v="73"/>
    <x v="405"/>
    <s v="On Demand"/>
    <x v="0"/>
    <n v="1"/>
  </r>
  <r>
    <x v="73"/>
    <x v="405"/>
    <s v="On Demand"/>
    <x v="1"/>
    <n v="1"/>
  </r>
  <r>
    <x v="73"/>
    <x v="402"/>
    <s v="Full-Time"/>
    <x v="0"/>
    <n v="1"/>
  </r>
  <r>
    <x v="73"/>
    <x v="401"/>
    <s v="Full-Time"/>
    <x v="0"/>
    <n v="1"/>
  </r>
  <r>
    <x v="73"/>
    <x v="405"/>
    <s v="Full-Time"/>
    <x v="0"/>
    <n v="1"/>
  </r>
  <r>
    <x v="73"/>
    <x v="401"/>
    <s v="Part-Time"/>
    <x v="0"/>
    <n v="1"/>
  </r>
  <r>
    <x v="73"/>
    <x v="401"/>
    <s v="Full-Time"/>
    <x v="0"/>
    <n v="1"/>
  </r>
  <r>
    <x v="73"/>
    <x v="402"/>
    <s v="Full-Time"/>
    <x v="0"/>
    <n v="1"/>
  </r>
  <r>
    <x v="73"/>
    <x v="401"/>
    <s v="Part-Time"/>
    <x v="0"/>
    <n v="1"/>
  </r>
  <r>
    <x v="73"/>
    <x v="409"/>
    <s v="Full-Time"/>
    <x v="0"/>
    <n v="1"/>
  </r>
  <r>
    <x v="73"/>
    <x v="401"/>
    <s v="Part-Time"/>
    <x v="0"/>
    <n v="1"/>
  </r>
  <r>
    <x v="73"/>
    <x v="405"/>
    <s v="Full-Time"/>
    <x v="0"/>
    <n v="1"/>
  </r>
  <r>
    <x v="73"/>
    <x v="401"/>
    <s v="Full-Time"/>
    <x v="0"/>
    <n v="1"/>
  </r>
  <r>
    <x v="73"/>
    <x v="406"/>
    <s v="Part-Time"/>
    <x v="0"/>
    <n v="1"/>
  </r>
  <r>
    <x v="73"/>
    <x v="402"/>
    <s v="Part-Time"/>
    <x v="0"/>
    <n v="1"/>
  </r>
  <r>
    <x v="73"/>
    <x v="401"/>
    <s v="Part-Time"/>
    <x v="0"/>
    <n v="1"/>
  </r>
  <r>
    <x v="73"/>
    <x v="403"/>
    <s v="Full-Time"/>
    <x v="0"/>
    <n v="1"/>
  </r>
  <r>
    <x v="73"/>
    <x v="401"/>
    <s v="Full-Time"/>
    <x v="0"/>
    <n v="1"/>
  </r>
  <r>
    <x v="73"/>
    <x v="405"/>
    <s v="Full-Time"/>
    <x v="0"/>
    <n v="1"/>
  </r>
  <r>
    <x v="73"/>
    <x v="401"/>
    <s v="Part-Time"/>
    <x v="0"/>
    <n v="1"/>
  </r>
  <r>
    <x v="73"/>
    <x v="404"/>
    <s v="Full-Time"/>
    <x v="0"/>
    <n v="1"/>
  </r>
  <r>
    <x v="73"/>
    <x v="401"/>
    <s v="Full-Time"/>
    <x v="0"/>
    <n v="1"/>
  </r>
  <r>
    <x v="73"/>
    <x v="401"/>
    <s v="Full-Time"/>
    <x v="0"/>
    <n v="1"/>
  </r>
  <r>
    <x v="73"/>
    <x v="404"/>
    <s v="Full-Time"/>
    <x v="0"/>
    <n v="1"/>
  </r>
  <r>
    <x v="73"/>
    <x v="409"/>
    <s v="Full-Time"/>
    <x v="0"/>
    <n v="1"/>
  </r>
  <r>
    <x v="73"/>
    <x v="403"/>
    <s v="Full-Time"/>
    <x v="0"/>
    <n v="1"/>
  </r>
  <r>
    <x v="73"/>
    <x v="401"/>
    <s v="Full-Time"/>
    <x v="0"/>
    <n v="1"/>
  </r>
  <r>
    <x v="73"/>
    <x v="404"/>
    <s v="Full-Time"/>
    <x v="0"/>
    <n v="1"/>
  </r>
  <r>
    <x v="73"/>
    <x v="402"/>
    <s v="Part-Time"/>
    <x v="0"/>
    <n v="1"/>
  </r>
  <r>
    <x v="73"/>
    <x v="401"/>
    <s v="Full-Time"/>
    <x v="0"/>
    <n v="1"/>
  </r>
  <r>
    <x v="73"/>
    <x v="405"/>
    <s v="Full-Time"/>
    <x v="0"/>
    <n v="1"/>
  </r>
  <r>
    <x v="73"/>
    <x v="401"/>
    <s v="Full-Time"/>
    <x v="0"/>
    <n v="1"/>
  </r>
  <r>
    <x v="73"/>
    <x v="403"/>
    <s v="Full-Time"/>
    <x v="0"/>
    <n v="1"/>
  </r>
  <r>
    <x v="73"/>
    <x v="401"/>
    <s v="Full-Time"/>
    <x v="0"/>
    <n v="1"/>
  </r>
  <r>
    <x v="74"/>
    <x v="412"/>
    <s v="Full-Time"/>
    <x v="0"/>
    <n v="1"/>
  </r>
  <r>
    <x v="74"/>
    <x v="412"/>
    <s v="Part-Time"/>
    <x v="0"/>
    <n v="1"/>
  </r>
  <r>
    <x v="75"/>
    <x v="413"/>
    <s v="Full-Time"/>
    <x v="0"/>
    <n v="1"/>
  </r>
  <r>
    <x v="75"/>
    <x v="414"/>
    <s v="Full-Time"/>
    <x v="0"/>
    <n v="1"/>
  </r>
  <r>
    <x v="76"/>
    <x v="415"/>
    <s v="Full-Time"/>
    <x v="0"/>
    <n v="1"/>
  </r>
  <r>
    <x v="76"/>
    <x v="416"/>
    <s v="Full-Time"/>
    <x v="0"/>
    <n v="1"/>
  </r>
  <r>
    <x v="76"/>
    <x v="417"/>
    <s v="Full-Time"/>
    <x v="0"/>
    <n v="1"/>
  </r>
  <r>
    <x v="76"/>
    <x v="418"/>
    <s v="Full-Time"/>
    <x v="0"/>
    <n v="1"/>
  </r>
  <r>
    <x v="76"/>
    <x v="417"/>
    <s v="Full-Time"/>
    <x v="0"/>
    <n v="1"/>
  </r>
  <r>
    <x v="76"/>
    <x v="419"/>
    <s v="Full-Time"/>
    <x v="0"/>
    <n v="1"/>
  </r>
  <r>
    <x v="76"/>
    <x v="420"/>
    <s v="Full-Time"/>
    <x v="0"/>
    <n v="1"/>
  </r>
  <r>
    <x v="76"/>
    <x v="421"/>
    <s v="Full-Time"/>
    <x v="0"/>
    <n v="1"/>
  </r>
  <r>
    <x v="76"/>
    <x v="421"/>
    <s v="Full-Time"/>
    <x v="0"/>
    <n v="1"/>
  </r>
  <r>
    <x v="76"/>
    <x v="422"/>
    <s v="Full-Time"/>
    <x v="0"/>
    <n v="1"/>
  </r>
  <r>
    <x v="76"/>
    <x v="418"/>
    <s v="Full-Time"/>
    <x v="0"/>
    <n v="1"/>
  </r>
  <r>
    <x v="76"/>
    <x v="423"/>
    <s v="Full-Time"/>
    <x v="0"/>
    <n v="1"/>
  </r>
  <r>
    <x v="76"/>
    <x v="424"/>
    <s v="Full-Time"/>
    <x v="0"/>
    <n v="1"/>
  </r>
  <r>
    <x v="76"/>
    <x v="425"/>
    <s v="Full-Time"/>
    <x v="0"/>
    <n v="1"/>
  </r>
  <r>
    <x v="76"/>
    <x v="426"/>
    <s v="Full-Time"/>
    <x v="0"/>
    <n v="1"/>
  </r>
  <r>
    <x v="76"/>
    <x v="427"/>
    <s v="Full-Time"/>
    <x v="0"/>
    <n v="1"/>
  </r>
  <r>
    <x v="76"/>
    <x v="428"/>
    <s v="Full-Time"/>
    <x v="0"/>
    <n v="1"/>
  </r>
  <r>
    <x v="76"/>
    <x v="429"/>
    <s v="Full-Time"/>
    <x v="0"/>
    <n v="1"/>
  </r>
  <r>
    <x v="76"/>
    <x v="417"/>
    <s v="Full-Time"/>
    <x v="0"/>
    <n v="1"/>
  </r>
  <r>
    <x v="76"/>
    <x v="430"/>
    <s v="Full-Time"/>
    <x v="0"/>
    <n v="1"/>
  </r>
  <r>
    <x v="76"/>
    <x v="427"/>
    <s v="Full-Time"/>
    <x v="0"/>
    <n v="1"/>
  </r>
  <r>
    <x v="76"/>
    <x v="431"/>
    <s v="Full-Time"/>
    <x v="0"/>
    <n v="1"/>
  </r>
  <r>
    <x v="76"/>
    <x v="418"/>
    <s v="Full-Time"/>
    <x v="0"/>
    <n v="1"/>
  </r>
  <r>
    <x v="76"/>
    <x v="417"/>
    <s v="Full-Time"/>
    <x v="0"/>
    <n v="1"/>
  </r>
  <r>
    <x v="76"/>
    <x v="432"/>
    <s v="Part-Time"/>
    <x v="0"/>
    <n v="1"/>
  </r>
  <r>
    <x v="76"/>
    <x v="433"/>
    <s v="Full-Time"/>
    <x v="0"/>
    <n v="1"/>
  </r>
  <r>
    <x v="76"/>
    <x v="434"/>
    <s v="Full-Time"/>
    <x v="0"/>
    <n v="1"/>
  </r>
  <r>
    <x v="76"/>
    <x v="421"/>
    <s v="Full-Time"/>
    <x v="0"/>
    <n v="1"/>
  </r>
  <r>
    <x v="76"/>
    <x v="435"/>
    <s v="Full-Time"/>
    <x v="0"/>
    <n v="1"/>
  </r>
  <r>
    <x v="76"/>
    <x v="436"/>
    <s v="Full-Time"/>
    <x v="0"/>
    <n v="1"/>
  </r>
  <r>
    <x v="76"/>
    <x v="437"/>
    <s v="Full-Time"/>
    <x v="0"/>
    <n v="1"/>
  </r>
  <r>
    <x v="76"/>
    <x v="438"/>
    <s v="Full-Time"/>
    <x v="0"/>
    <n v="1"/>
  </r>
  <r>
    <x v="76"/>
    <x v="437"/>
    <s v="Full-Time"/>
    <x v="0"/>
    <n v="1"/>
  </r>
  <r>
    <x v="76"/>
    <x v="439"/>
    <s v="Full-Time"/>
    <x v="0"/>
    <n v="1"/>
  </r>
  <r>
    <x v="76"/>
    <x v="440"/>
    <s v="Part-Time"/>
    <x v="0"/>
    <n v="1"/>
  </r>
  <r>
    <x v="77"/>
    <x v="441"/>
    <s v="Part-Time"/>
    <x v="0"/>
    <n v="1"/>
  </r>
  <r>
    <x v="77"/>
    <x v="442"/>
    <s v="Part-Time"/>
    <x v="0"/>
    <n v="1"/>
  </r>
  <r>
    <x v="77"/>
    <x v="443"/>
    <s v="Full-Time"/>
    <x v="0"/>
    <n v="1"/>
  </r>
  <r>
    <x v="77"/>
    <x v="444"/>
    <s v="Full-Time"/>
    <x v="0"/>
    <n v="1"/>
  </r>
  <r>
    <x v="77"/>
    <x v="442"/>
    <s v="Full-Time"/>
    <x v="0"/>
    <n v="1"/>
  </r>
  <r>
    <x v="77"/>
    <x v="445"/>
    <s v="Full-Time"/>
    <x v="0"/>
    <n v="1"/>
  </r>
  <r>
    <x v="77"/>
    <x v="446"/>
    <s v="Full-Time"/>
    <x v="0"/>
    <n v="1"/>
  </r>
  <r>
    <x v="77"/>
    <x v="447"/>
    <s v="Part-Time"/>
    <x v="0"/>
    <n v="1"/>
  </r>
  <r>
    <x v="77"/>
    <x v="448"/>
    <s v="Full-Time"/>
    <x v="0"/>
    <n v="1"/>
  </r>
  <r>
    <x v="77"/>
    <x v="449"/>
    <s v="Full-Time"/>
    <x v="0"/>
    <n v="1"/>
  </r>
  <r>
    <x v="77"/>
    <x v="441"/>
    <s v="Full-Time"/>
    <x v="0"/>
    <n v="1"/>
  </r>
  <r>
    <x v="77"/>
    <x v="450"/>
    <s v="Full-Time"/>
    <x v="0"/>
    <n v="1"/>
  </r>
  <r>
    <x v="77"/>
    <x v="441"/>
    <s v="Full-Time"/>
    <x v="0"/>
    <n v="1"/>
  </r>
  <r>
    <x v="77"/>
    <x v="448"/>
    <s v="Full-Time"/>
    <x v="0"/>
    <n v="1"/>
  </r>
  <r>
    <x v="77"/>
    <x v="441"/>
    <s v="Full-Time"/>
    <x v="0"/>
    <n v="1"/>
  </r>
  <r>
    <x v="77"/>
    <x v="441"/>
    <s v="Full-Time"/>
    <x v="0"/>
    <n v="1"/>
  </r>
  <r>
    <x v="77"/>
    <x v="441"/>
    <s v="Full-Time"/>
    <x v="0"/>
    <n v="1"/>
  </r>
  <r>
    <x v="77"/>
    <x v="441"/>
    <s v="Full-Time"/>
    <x v="0"/>
    <n v="1"/>
  </r>
  <r>
    <x v="77"/>
    <x v="448"/>
    <s v="Full-Time"/>
    <x v="0"/>
    <n v="1"/>
  </r>
  <r>
    <x v="77"/>
    <x v="451"/>
    <s v="Part-Time"/>
    <x v="0"/>
    <n v="1"/>
  </r>
  <r>
    <x v="77"/>
    <x v="452"/>
    <s v="Full-Time"/>
    <x v="0"/>
    <n v="1"/>
  </r>
  <r>
    <x v="77"/>
    <x v="447"/>
    <s v="Part-Time"/>
    <x v="0"/>
    <n v="1"/>
  </r>
  <r>
    <x v="77"/>
    <x v="453"/>
    <s v="Full-Time"/>
    <x v="0"/>
    <n v="1"/>
  </r>
  <r>
    <x v="77"/>
    <x v="449"/>
    <s v="Full-Time"/>
    <x v="0"/>
    <n v="1"/>
  </r>
  <r>
    <x v="77"/>
    <x v="454"/>
    <s v="Full-Time"/>
    <x v="0"/>
    <n v="1"/>
  </r>
  <r>
    <x v="77"/>
    <x v="450"/>
    <s v="Full-Time"/>
    <x v="0"/>
    <n v="1"/>
  </r>
  <r>
    <x v="77"/>
    <x v="441"/>
    <s v="Full-Time"/>
    <x v="0"/>
    <n v="1"/>
  </r>
  <r>
    <x v="77"/>
    <x v="455"/>
    <s v="Part-Time"/>
    <x v="0"/>
    <n v="1"/>
  </r>
  <r>
    <x v="77"/>
    <x v="449"/>
    <s v="Part-Time"/>
    <x v="0"/>
    <n v="1"/>
  </r>
  <r>
    <x v="77"/>
    <x v="452"/>
    <s v="Full-Time"/>
    <x v="0"/>
    <n v="1"/>
  </r>
  <r>
    <x v="77"/>
    <x v="449"/>
    <s v="Full-Time"/>
    <x v="0"/>
    <n v="1"/>
  </r>
  <r>
    <x v="77"/>
    <x v="447"/>
    <s v="Part-Time"/>
    <x v="0"/>
    <n v="1"/>
  </r>
  <r>
    <x v="77"/>
    <x v="449"/>
    <s v="Part-Time"/>
    <x v="0"/>
    <n v="1"/>
  </r>
  <r>
    <x v="77"/>
    <x v="452"/>
    <s v="Full-Time"/>
    <x v="0"/>
    <n v="1"/>
  </r>
  <r>
    <x v="77"/>
    <x v="452"/>
    <s v="Full-Time"/>
    <x v="0"/>
    <n v="1"/>
  </r>
  <r>
    <x v="77"/>
    <x v="454"/>
    <s v="Full-Time"/>
    <x v="0"/>
    <n v="1"/>
  </r>
  <r>
    <x v="77"/>
    <x v="456"/>
    <s v="Part-Time"/>
    <x v="0"/>
    <n v="1"/>
  </r>
  <r>
    <x v="77"/>
    <x v="449"/>
    <s v="Part-Time"/>
    <x v="0"/>
    <n v="1"/>
  </r>
  <r>
    <x v="77"/>
    <x v="457"/>
    <s v="Full-Time"/>
    <x v="0"/>
    <n v="1"/>
  </r>
  <r>
    <x v="77"/>
    <x v="456"/>
    <s v="Part-Time"/>
    <x v="0"/>
    <n v="1"/>
  </r>
  <r>
    <x v="77"/>
    <x v="456"/>
    <s v="Part-Time"/>
    <x v="0"/>
    <n v="1"/>
  </r>
  <r>
    <x v="77"/>
    <x v="449"/>
    <s v="Part-Time"/>
    <x v="0"/>
    <n v="1"/>
  </r>
  <r>
    <x v="78"/>
    <x v="458"/>
    <s v="Full-Time"/>
    <x v="0"/>
    <n v="1"/>
  </r>
  <r>
    <x v="78"/>
    <x v="458"/>
    <s v="Full-Time"/>
    <x v="0"/>
    <n v="1"/>
  </r>
  <r>
    <x v="78"/>
    <x v="458"/>
    <s v="Part-Time"/>
    <x v="0"/>
    <n v="1"/>
  </r>
  <r>
    <x v="79"/>
    <x v="459"/>
    <s v="Full-Time"/>
    <x v="0"/>
    <n v="1"/>
  </r>
  <r>
    <x v="79"/>
    <x v="460"/>
    <s v="Full-Time"/>
    <x v="0"/>
    <n v="1"/>
  </r>
  <r>
    <x v="80"/>
    <x v="461"/>
    <s v="Full-Time"/>
    <x v="0"/>
    <n v="1"/>
  </r>
  <r>
    <x v="80"/>
    <x v="462"/>
    <s v="Full-Time"/>
    <x v="0"/>
    <n v="1"/>
  </r>
  <r>
    <x v="81"/>
    <x v="463"/>
    <s v="Full-Time"/>
    <x v="0"/>
    <n v="1"/>
  </r>
  <r>
    <x v="81"/>
    <x v="461"/>
    <s v="Full-Time"/>
    <x v="0"/>
    <n v="1"/>
  </r>
  <r>
    <x v="81"/>
    <x v="461"/>
    <s v="Full-Time"/>
    <x v="0"/>
    <n v="1"/>
  </r>
  <r>
    <x v="81"/>
    <x v="461"/>
    <s v="Full-Time"/>
    <x v="0"/>
    <n v="1"/>
  </r>
  <r>
    <x v="81"/>
    <x v="464"/>
    <s v="Part-Time"/>
    <x v="0"/>
    <n v="1"/>
  </r>
  <r>
    <x v="82"/>
    <x v="465"/>
    <s v="Part-Time"/>
    <x v="0"/>
    <n v="1"/>
  </r>
  <r>
    <x v="82"/>
    <x v="465"/>
    <s v="Part-Time"/>
    <x v="0"/>
    <n v="1"/>
  </r>
  <r>
    <x v="82"/>
    <x v="466"/>
    <s v="Full-Time"/>
    <x v="0"/>
    <n v="1"/>
  </r>
  <r>
    <x v="82"/>
    <x v="467"/>
    <s v="Full-Time"/>
    <x v="0"/>
    <n v="1"/>
  </r>
  <r>
    <x v="82"/>
    <x v="468"/>
    <s v="Full-Time"/>
    <x v="0"/>
    <n v="1"/>
  </r>
  <r>
    <x v="82"/>
    <x v="465"/>
    <s v="Part-Time"/>
    <x v="0"/>
    <n v="1"/>
  </r>
  <r>
    <x v="82"/>
    <x v="469"/>
    <s v="Full-Time"/>
    <x v="0"/>
    <n v="1"/>
  </r>
  <r>
    <x v="82"/>
    <x v="470"/>
    <s v="Full-Time"/>
    <x v="0"/>
    <n v="1"/>
  </r>
  <r>
    <x v="82"/>
    <x v="471"/>
    <s v="Full-Time"/>
    <x v="0"/>
    <n v="1"/>
  </r>
  <r>
    <x v="82"/>
    <x v="472"/>
    <s v="Full-Time"/>
    <x v="0"/>
    <n v="1"/>
  </r>
  <r>
    <x v="82"/>
    <x v="473"/>
    <s v="Full-Time"/>
    <x v="0"/>
    <n v="1"/>
  </r>
  <r>
    <x v="82"/>
    <x v="474"/>
    <s v="Full-Time"/>
    <x v="0"/>
    <n v="1"/>
  </r>
  <r>
    <x v="82"/>
    <x v="474"/>
    <s v="Full-Time"/>
    <x v="0"/>
    <n v="1"/>
  </r>
  <r>
    <x v="82"/>
    <x v="473"/>
    <s v="Part-Time"/>
    <x v="0"/>
    <n v="1"/>
  </r>
  <r>
    <x v="82"/>
    <x v="475"/>
    <s v="Part-Time"/>
    <x v="0"/>
    <n v="1"/>
  </r>
  <r>
    <x v="82"/>
    <x v="473"/>
    <s v="Full-Time"/>
    <x v="0"/>
    <n v="1"/>
  </r>
  <r>
    <x v="82"/>
    <x v="465"/>
    <s v="Full-Time"/>
    <x v="0"/>
    <n v="1"/>
  </r>
  <r>
    <x v="82"/>
    <x v="476"/>
    <s v="Full-Time"/>
    <x v="0"/>
    <n v="1"/>
  </r>
  <r>
    <x v="82"/>
    <x v="477"/>
    <s v="Part-Time"/>
    <x v="0"/>
    <n v="1"/>
  </r>
  <r>
    <x v="82"/>
    <x v="468"/>
    <s v="Full-Time"/>
    <x v="0"/>
    <n v="1"/>
  </r>
  <r>
    <x v="82"/>
    <x v="473"/>
    <s v="Full-Time"/>
    <x v="0"/>
    <n v="1"/>
  </r>
  <r>
    <x v="82"/>
    <x v="477"/>
    <s v="Part-Time"/>
    <x v="0"/>
    <n v="1"/>
  </r>
  <r>
    <x v="82"/>
    <x v="473"/>
    <s v="Full-Time"/>
    <x v="0"/>
    <n v="1"/>
  </r>
  <r>
    <x v="82"/>
    <x v="478"/>
    <s v="Full-Time"/>
    <x v="0"/>
    <n v="1"/>
  </r>
  <r>
    <x v="82"/>
    <x v="473"/>
    <s v="Full-Time"/>
    <x v="0"/>
    <n v="1"/>
  </r>
  <r>
    <x v="82"/>
    <x v="476"/>
    <s v="Full-Time"/>
    <x v="0"/>
    <n v="1"/>
  </r>
  <r>
    <x v="82"/>
    <x v="477"/>
    <s v="Full-Time"/>
    <x v="0"/>
    <n v="1"/>
  </r>
  <r>
    <x v="82"/>
    <x v="476"/>
    <s v="Full-Time"/>
    <x v="0"/>
    <n v="1"/>
  </r>
  <r>
    <x v="82"/>
    <x v="477"/>
    <s v="Part-Time"/>
    <x v="0"/>
    <n v="1"/>
  </r>
  <r>
    <x v="82"/>
    <x v="477"/>
    <s v="Part-Time"/>
    <x v="0"/>
    <n v="1"/>
  </r>
  <r>
    <x v="82"/>
    <x v="479"/>
    <s v="Full-Time"/>
    <x v="0"/>
    <n v="1"/>
  </r>
  <r>
    <x v="82"/>
    <x v="467"/>
    <s v="Part-Time"/>
    <x v="0"/>
    <n v="1"/>
  </r>
  <r>
    <x v="82"/>
    <x v="480"/>
    <s v="Full-Time"/>
    <x v="0"/>
    <n v="1"/>
  </r>
  <r>
    <x v="82"/>
    <x v="467"/>
    <s v="Full-Time"/>
    <x v="0"/>
    <n v="1"/>
  </r>
  <r>
    <x v="82"/>
    <x v="475"/>
    <s v="Part-Time"/>
    <x v="0"/>
    <n v="1"/>
  </r>
  <r>
    <x v="82"/>
    <x v="480"/>
    <s v="Full-Time"/>
    <x v="0"/>
    <n v="1"/>
  </r>
  <r>
    <x v="82"/>
    <x v="479"/>
    <s v="Part-Time"/>
    <x v="0"/>
    <n v="1"/>
  </r>
  <r>
    <x v="82"/>
    <x v="467"/>
    <s v="Full-Time"/>
    <x v="0"/>
    <n v="1"/>
  </r>
  <r>
    <x v="82"/>
    <x v="481"/>
    <s v="Full-Time"/>
    <x v="0"/>
    <n v="1"/>
  </r>
  <r>
    <x v="83"/>
    <x v="482"/>
    <s v="Part-Time"/>
    <x v="0"/>
    <n v="1"/>
  </r>
  <r>
    <x v="83"/>
    <x v="482"/>
    <s v="Full-Time"/>
    <x v="0"/>
    <n v="1"/>
  </r>
  <r>
    <x v="83"/>
    <x v="483"/>
    <s v="Full-Time"/>
    <x v="0"/>
    <n v="1"/>
  </r>
  <r>
    <x v="83"/>
    <x v="484"/>
    <s v="Full-Time"/>
    <x v="0"/>
    <n v="1"/>
  </r>
  <r>
    <x v="83"/>
    <x v="485"/>
    <s v="Full-Time"/>
    <x v="0"/>
    <n v="1"/>
  </r>
  <r>
    <x v="83"/>
    <x v="486"/>
    <s v="Full-Time"/>
    <x v="0"/>
    <n v="1"/>
  </r>
  <r>
    <x v="83"/>
    <x v="486"/>
    <s v="Full-Time"/>
    <x v="0"/>
    <n v="1"/>
  </r>
  <r>
    <x v="83"/>
    <x v="484"/>
    <s v="Full-Time"/>
    <x v="0"/>
    <n v="1"/>
  </r>
  <r>
    <x v="83"/>
    <x v="485"/>
    <s v="Full-Time"/>
    <x v="0"/>
    <n v="1"/>
  </r>
  <r>
    <x v="83"/>
    <x v="487"/>
    <s v="Full-Time"/>
    <x v="0"/>
    <n v="1"/>
  </r>
  <r>
    <x v="83"/>
    <x v="484"/>
    <s v="Full-Time"/>
    <x v="0"/>
    <n v="1"/>
  </r>
  <r>
    <x v="84"/>
    <x v="488"/>
    <s v="Full-Time"/>
    <x v="0"/>
    <n v="1"/>
  </r>
  <r>
    <x v="84"/>
    <x v="488"/>
    <s v="Full-Time"/>
    <x v="0"/>
    <n v="1"/>
  </r>
  <r>
    <x v="84"/>
    <x v="488"/>
    <s v="Full-Time"/>
    <x v="0"/>
    <n v="1"/>
  </r>
  <r>
    <x v="84"/>
    <x v="488"/>
    <s v="Full-Time"/>
    <x v="0"/>
    <n v="1"/>
  </r>
  <r>
    <x v="84"/>
    <x v="488"/>
    <s v="Full-Time"/>
    <x v="0"/>
    <n v="1"/>
  </r>
  <r>
    <x v="84"/>
    <x v="489"/>
    <s v="Full-Time"/>
    <x v="0"/>
    <n v="1"/>
  </r>
  <r>
    <x v="84"/>
    <x v="490"/>
    <s v="Full-Time"/>
    <x v="0"/>
    <n v="1"/>
  </r>
  <r>
    <x v="85"/>
    <x v="491"/>
    <s v="Full-Time"/>
    <x v="0"/>
    <n v="1"/>
  </r>
  <r>
    <x v="85"/>
    <x v="492"/>
    <s v="Full-Time"/>
    <x v="0"/>
    <n v="1"/>
  </r>
  <r>
    <x v="85"/>
    <x v="493"/>
    <s v="Full-Time"/>
    <x v="0"/>
    <n v="1"/>
  </r>
  <r>
    <x v="85"/>
    <x v="494"/>
    <s v="Full-Time"/>
    <x v="0"/>
    <n v="1"/>
  </r>
  <r>
    <x v="85"/>
    <x v="495"/>
    <s v="Full-Time"/>
    <x v="0"/>
    <n v="1"/>
  </r>
  <r>
    <x v="85"/>
    <x v="496"/>
    <s v="Full-Time"/>
    <x v="0"/>
    <n v="1"/>
  </r>
  <r>
    <x v="85"/>
    <x v="497"/>
    <s v="Full-Time"/>
    <x v="0"/>
    <n v="1"/>
  </r>
  <r>
    <x v="85"/>
    <x v="498"/>
    <s v="Full-Time"/>
    <x v="0"/>
    <n v="1"/>
  </r>
  <r>
    <x v="85"/>
    <x v="491"/>
    <s v="Full-Time"/>
    <x v="0"/>
    <n v="1"/>
  </r>
  <r>
    <x v="86"/>
    <x v="499"/>
    <s v="Full-Time"/>
    <x v="0"/>
    <n v="1"/>
  </r>
  <r>
    <x v="86"/>
    <x v="500"/>
    <s v="Full-Time"/>
    <x v="0"/>
    <n v="1"/>
  </r>
  <r>
    <x v="86"/>
    <x v="501"/>
    <s v="Full-Time"/>
    <x v="0"/>
    <n v="1"/>
  </r>
  <r>
    <x v="86"/>
    <x v="13"/>
    <s v="Full-Time"/>
    <x v="0"/>
    <n v="1"/>
  </r>
  <r>
    <x v="86"/>
    <x v="502"/>
    <s v="Full-Time"/>
    <x v="0"/>
    <n v="1"/>
  </r>
  <r>
    <x v="86"/>
    <x v="502"/>
    <s v="Full-Time"/>
    <x v="0"/>
    <n v="1"/>
  </r>
  <r>
    <x v="86"/>
    <x v="10"/>
    <s v="Full-Time"/>
    <x v="0"/>
    <n v="1"/>
  </r>
  <r>
    <x v="86"/>
    <x v="10"/>
    <s v="Full-Time"/>
    <x v="0"/>
    <n v="1"/>
  </r>
  <r>
    <x v="86"/>
    <x v="502"/>
    <s v="Full-Time"/>
    <x v="0"/>
    <n v="1"/>
  </r>
  <r>
    <x v="86"/>
    <x v="10"/>
    <s v="Full-Time"/>
    <x v="0"/>
    <n v="1"/>
  </r>
  <r>
    <x v="86"/>
    <x v="499"/>
    <s v="Full-Time"/>
    <x v="0"/>
    <n v="1"/>
  </r>
  <r>
    <x v="86"/>
    <x v="10"/>
    <s v="Full-Time"/>
    <x v="0"/>
    <n v="1"/>
  </r>
  <r>
    <x v="86"/>
    <x v="10"/>
    <s v="Part-Time"/>
    <x v="0"/>
    <n v="1"/>
  </r>
  <r>
    <x v="86"/>
    <x v="10"/>
    <s v="Part-Time"/>
    <x v="0"/>
    <n v="1"/>
  </r>
  <r>
    <x v="86"/>
    <x v="10"/>
    <s v="Part-Time"/>
    <x v="0"/>
    <n v="1"/>
  </r>
  <r>
    <x v="86"/>
    <x v="10"/>
    <s v="Full-Time"/>
    <x v="0"/>
    <n v="1"/>
  </r>
  <r>
    <x v="86"/>
    <x v="10"/>
    <s v="Full-Time"/>
    <x v="0"/>
    <n v="1"/>
  </r>
  <r>
    <x v="86"/>
    <x v="10"/>
    <s v="Part-Time"/>
    <x v="0"/>
    <n v="1"/>
  </r>
  <r>
    <x v="86"/>
    <x v="10"/>
    <s v="Full-Time"/>
    <x v="0"/>
    <n v="1"/>
  </r>
  <r>
    <x v="86"/>
    <x v="10"/>
    <s v="Part-Time"/>
    <x v="0"/>
    <n v="1"/>
  </r>
  <r>
    <x v="86"/>
    <x v="10"/>
    <s v="Full-Time"/>
    <x v="0"/>
    <n v="1"/>
  </r>
  <r>
    <x v="86"/>
    <x v="10"/>
    <s v="Full-Time"/>
    <x v="0"/>
    <n v="1"/>
  </r>
  <r>
    <x v="86"/>
    <x v="10"/>
    <s v="Full-Time"/>
    <x v="0"/>
    <n v="1"/>
  </r>
  <r>
    <x v="86"/>
    <x v="10"/>
    <s v="Full-Time"/>
    <x v="0"/>
    <n v="1"/>
  </r>
  <r>
    <x v="86"/>
    <x v="10"/>
    <s v="Part-Time"/>
    <x v="0"/>
    <n v="1"/>
  </r>
  <r>
    <x v="86"/>
    <x v="10"/>
    <s v="Part-Time"/>
    <x v="0"/>
    <n v="1"/>
  </r>
  <r>
    <x v="87"/>
    <x v="503"/>
    <s v="Full-Time"/>
    <x v="0"/>
    <n v="1"/>
  </r>
  <r>
    <x v="87"/>
    <x v="503"/>
    <s v="Full-Time"/>
    <x v="0"/>
    <n v="1"/>
  </r>
  <r>
    <x v="87"/>
    <x v="503"/>
    <s v="On Demand"/>
    <x v="0"/>
    <n v="1"/>
  </r>
  <r>
    <x v="87"/>
    <x v="504"/>
    <s v="Full-Time"/>
    <x v="0"/>
    <n v="1"/>
  </r>
  <r>
    <x v="87"/>
    <x v="503"/>
    <s v="Full-Time"/>
    <x v="0"/>
    <n v="1"/>
  </r>
  <r>
    <x v="87"/>
    <x v="503"/>
    <s v="On Demand"/>
    <x v="1"/>
    <n v="1"/>
  </r>
  <r>
    <x v="87"/>
    <x v="505"/>
    <s v="Full-Time"/>
    <x v="0"/>
    <n v="1"/>
  </r>
  <r>
    <x v="87"/>
    <x v="503"/>
    <s v="On Demand"/>
    <x v="0"/>
    <n v="1"/>
  </r>
  <r>
    <x v="87"/>
    <x v="505"/>
    <s v="Full-Time"/>
    <x v="0"/>
    <n v="1"/>
  </r>
  <r>
    <x v="87"/>
    <x v="506"/>
    <s v="Full-Time"/>
    <x v="0"/>
    <n v="1"/>
  </r>
  <r>
    <x v="87"/>
    <x v="507"/>
    <s v="Full-Time"/>
    <x v="0"/>
    <n v="1"/>
  </r>
  <r>
    <x v="87"/>
    <x v="507"/>
    <s v="Full-Time"/>
    <x v="0"/>
    <n v="1"/>
  </r>
  <r>
    <x v="87"/>
    <x v="503"/>
    <s v="Full-Time"/>
    <x v="0"/>
    <n v="1"/>
  </r>
  <r>
    <x v="87"/>
    <x v="503"/>
    <s v="On Demand"/>
    <x v="1"/>
    <n v="1"/>
  </r>
  <r>
    <x v="87"/>
    <x v="508"/>
    <s v="Full-Time"/>
    <x v="0"/>
    <n v="1"/>
  </r>
  <r>
    <x v="87"/>
    <x v="503"/>
    <s v="Part-Time"/>
    <x v="0"/>
    <n v="1"/>
  </r>
  <r>
    <x v="87"/>
    <x v="509"/>
    <s v="Full-Time"/>
    <x v="0"/>
    <n v="1"/>
  </r>
  <r>
    <x v="87"/>
    <x v="503"/>
    <s v="On Demand"/>
    <x v="1"/>
    <n v="1"/>
  </r>
  <r>
    <x v="87"/>
    <x v="503"/>
    <s v="Full-Time"/>
    <x v="0"/>
    <n v="1"/>
  </r>
  <r>
    <x v="87"/>
    <x v="503"/>
    <s v="On Demand"/>
    <x v="1"/>
    <n v="1"/>
  </r>
  <r>
    <x v="87"/>
    <x v="508"/>
    <s v="Full-Time"/>
    <x v="0"/>
    <n v="1"/>
  </r>
  <r>
    <x v="87"/>
    <x v="509"/>
    <s v="Full-Time"/>
    <x v="0"/>
    <n v="1"/>
  </r>
  <r>
    <x v="87"/>
    <x v="503"/>
    <s v="Part-Time"/>
    <x v="0"/>
    <n v="1"/>
  </r>
  <r>
    <x v="87"/>
    <x v="508"/>
    <s v="Full-Time"/>
    <x v="0"/>
    <n v="1"/>
  </r>
  <r>
    <x v="87"/>
    <x v="503"/>
    <s v="Part-Time"/>
    <x v="0"/>
    <n v="1"/>
  </r>
  <r>
    <x v="87"/>
    <x v="508"/>
    <s v="Full-Time"/>
    <x v="0"/>
    <n v="1"/>
  </r>
  <r>
    <x v="87"/>
    <x v="503"/>
    <s v="On Demand"/>
    <x v="0"/>
    <n v="1"/>
  </r>
  <r>
    <x v="87"/>
    <x v="509"/>
    <s v="Full-Time"/>
    <x v="0"/>
    <n v="1"/>
  </r>
  <r>
    <x v="87"/>
    <x v="503"/>
    <s v="Full-Time"/>
    <x v="0"/>
    <n v="1"/>
  </r>
  <r>
    <x v="87"/>
    <x v="503"/>
    <s v="On Demand"/>
    <x v="0"/>
    <n v="1"/>
  </r>
  <r>
    <x v="87"/>
    <x v="509"/>
    <s v="Full-Time"/>
    <x v="0"/>
    <n v="1"/>
  </r>
  <r>
    <x v="87"/>
    <x v="503"/>
    <s v="Part-Time"/>
    <x v="0"/>
    <n v="1"/>
  </r>
  <r>
    <x v="87"/>
    <x v="503"/>
    <s v="On Demand"/>
    <x v="1"/>
    <n v="1"/>
  </r>
  <r>
    <x v="87"/>
    <x v="503"/>
    <s v="On Demand"/>
    <x v="0"/>
    <n v="1"/>
  </r>
  <r>
    <x v="87"/>
    <x v="508"/>
    <s v="Full-Time"/>
    <x v="0"/>
    <n v="1"/>
  </r>
  <r>
    <x v="87"/>
    <x v="503"/>
    <s v="On Demand"/>
    <x v="0"/>
    <n v="1"/>
  </r>
  <r>
    <x v="87"/>
    <x v="508"/>
    <s v="Full-Time"/>
    <x v="0"/>
    <n v="1"/>
  </r>
  <r>
    <x v="87"/>
    <x v="508"/>
    <s v="Full-Time"/>
    <x v="0"/>
    <n v="1"/>
  </r>
  <r>
    <x v="87"/>
    <x v="508"/>
    <s v="Full-Time"/>
    <x v="0"/>
    <n v="1"/>
  </r>
  <r>
    <x v="87"/>
    <x v="503"/>
    <s v="On Demand"/>
    <x v="1"/>
    <n v="1"/>
  </r>
  <r>
    <x v="87"/>
    <x v="503"/>
    <s v="On Demand"/>
    <x v="0"/>
    <n v="1"/>
  </r>
  <r>
    <x v="87"/>
    <x v="503"/>
    <s v="On Demand"/>
    <x v="1"/>
    <n v="1"/>
  </r>
  <r>
    <x v="87"/>
    <x v="508"/>
    <s v="Full-Time"/>
    <x v="0"/>
    <n v="1"/>
  </r>
  <r>
    <x v="87"/>
    <x v="503"/>
    <s v="Part-Time"/>
    <x v="0"/>
    <n v="1"/>
  </r>
  <r>
    <x v="87"/>
    <x v="508"/>
    <s v="Full-Time"/>
    <x v="0"/>
    <n v="1"/>
  </r>
  <r>
    <x v="88"/>
    <x v="67"/>
    <s v="Part-Time"/>
    <x v="0"/>
    <n v="1"/>
  </r>
  <r>
    <x v="89"/>
    <x v="510"/>
    <s v="Full-Time"/>
    <x v="0"/>
    <n v="1"/>
  </r>
  <r>
    <x v="89"/>
    <x v="511"/>
    <s v="Full-Time"/>
    <x v="0"/>
    <n v="1"/>
  </r>
  <r>
    <x v="89"/>
    <x v="512"/>
    <s v="Full-Time"/>
    <x v="0"/>
    <n v="1"/>
  </r>
  <r>
    <x v="90"/>
    <x v="513"/>
    <s v="Part-Time"/>
    <x v="0"/>
    <n v="1"/>
  </r>
  <r>
    <x v="90"/>
    <x v="513"/>
    <s v="Part-Time"/>
    <x v="0"/>
    <n v="1"/>
  </r>
  <r>
    <x v="91"/>
    <x v="514"/>
    <s v="Full-Time"/>
    <x v="0"/>
    <n v="1"/>
  </r>
  <r>
    <x v="91"/>
    <x v="515"/>
    <s v="Full-Time"/>
    <x v="0"/>
    <n v="1"/>
  </r>
  <r>
    <x v="91"/>
    <x v="516"/>
    <s v="Full-Time"/>
    <x v="0"/>
    <n v="1"/>
  </r>
  <r>
    <x v="91"/>
    <x v="517"/>
    <s v="Full-Time"/>
    <x v="0"/>
    <n v="1"/>
  </r>
  <r>
    <x v="91"/>
    <x v="518"/>
    <s v="Full-Time"/>
    <x v="0"/>
    <n v="1"/>
  </r>
  <r>
    <x v="91"/>
    <x v="519"/>
    <s v="Full-Time"/>
    <x v="0"/>
    <n v="1"/>
  </r>
  <r>
    <x v="91"/>
    <x v="520"/>
    <s v="Full-Time"/>
    <x v="0"/>
    <n v="1"/>
  </r>
  <r>
    <x v="91"/>
    <x v="521"/>
    <s v="Full-Time"/>
    <x v="0"/>
    <n v="1"/>
  </r>
  <r>
    <x v="91"/>
    <x v="522"/>
    <s v="Full-Time"/>
    <x v="0"/>
    <n v="1"/>
  </r>
  <r>
    <x v="92"/>
    <x v="523"/>
    <s v="Full-Time"/>
    <x v="0"/>
    <n v="1"/>
  </r>
  <r>
    <x v="93"/>
    <x v="524"/>
    <s v="Full-Time"/>
    <x v="0"/>
    <n v="1"/>
  </r>
  <r>
    <x v="93"/>
    <x v="525"/>
    <s v="Full-Time"/>
    <x v="0"/>
    <n v="1"/>
  </r>
  <r>
    <x v="93"/>
    <x v="526"/>
    <s v="Full-Time"/>
    <x v="0"/>
    <n v="1"/>
  </r>
  <r>
    <x v="93"/>
    <x v="526"/>
    <s v="Part-Time"/>
    <x v="0"/>
    <n v="1"/>
  </r>
  <r>
    <x v="93"/>
    <x v="527"/>
    <s v="Full-Time"/>
    <x v="0"/>
    <n v="1"/>
  </r>
  <r>
    <x v="93"/>
    <x v="525"/>
    <s v="Full-Time"/>
    <x v="0"/>
    <n v="1"/>
  </r>
  <r>
    <x v="93"/>
    <x v="524"/>
    <s v="Full-Time"/>
    <x v="0"/>
    <n v="1"/>
  </r>
  <r>
    <x v="93"/>
    <x v="528"/>
    <s v="Full-Time"/>
    <x v="0"/>
    <n v="1"/>
  </r>
  <r>
    <x v="93"/>
    <x v="529"/>
    <s v="Full-Time"/>
    <x v="0"/>
    <n v="1"/>
  </r>
  <r>
    <x v="93"/>
    <x v="529"/>
    <s v="Full-Time"/>
    <x v="0"/>
    <n v="1"/>
  </r>
  <r>
    <x v="93"/>
    <x v="530"/>
    <s v="Full-Time"/>
    <x v="0"/>
    <n v="1"/>
  </r>
  <r>
    <x v="93"/>
    <x v="531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4"/>
    <s v="Full-Time"/>
    <x v="0"/>
    <n v="1"/>
  </r>
  <r>
    <x v="93"/>
    <x v="532"/>
    <s v="Full-Time"/>
    <x v="0"/>
    <n v="1"/>
  </r>
  <r>
    <x v="93"/>
    <x v="527"/>
    <s v="Full-Time"/>
    <x v="0"/>
    <n v="1"/>
  </r>
  <r>
    <x v="93"/>
    <x v="532"/>
    <s v="Full-Time"/>
    <x v="0"/>
    <n v="1"/>
  </r>
  <r>
    <x v="93"/>
    <x v="526"/>
    <s v="Full-Time"/>
    <x v="0"/>
    <n v="1"/>
  </r>
  <r>
    <x v="93"/>
    <x v="532"/>
    <s v="Full-Time"/>
    <x v="0"/>
    <n v="1"/>
  </r>
  <r>
    <x v="93"/>
    <x v="527"/>
    <s v="Full-Time"/>
    <x v="0"/>
    <n v="1"/>
  </r>
  <r>
    <x v="93"/>
    <x v="526"/>
    <s v="Full-Time"/>
    <x v="0"/>
    <n v="1"/>
  </r>
  <r>
    <x v="93"/>
    <x v="529"/>
    <s v="Full-Time"/>
    <x v="0"/>
    <n v="1"/>
  </r>
  <r>
    <x v="93"/>
    <x v="524"/>
    <s v="Part-Time"/>
    <x v="0"/>
    <n v="1"/>
  </r>
  <r>
    <x v="93"/>
    <x v="533"/>
    <s v="Full-Time"/>
    <x v="0"/>
    <n v="1"/>
  </r>
  <r>
    <x v="93"/>
    <x v="532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32"/>
    <s v="Full-Time"/>
    <x v="0"/>
    <n v="1"/>
  </r>
  <r>
    <x v="93"/>
    <x v="532"/>
    <s v="Full-Time"/>
    <x v="0"/>
    <n v="1"/>
  </r>
  <r>
    <x v="93"/>
    <x v="526"/>
    <s v="Full-Time"/>
    <x v="0"/>
    <n v="1"/>
  </r>
  <r>
    <x v="93"/>
    <x v="527"/>
    <s v="Full-Time"/>
    <x v="0"/>
    <n v="1"/>
  </r>
  <r>
    <x v="93"/>
    <x v="526"/>
    <s v="Full-Time"/>
    <x v="0"/>
    <n v="1"/>
  </r>
  <r>
    <x v="93"/>
    <x v="534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32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4"/>
    <s v="Full-Time"/>
    <x v="0"/>
    <n v="1"/>
  </r>
  <r>
    <x v="93"/>
    <x v="532"/>
    <s v="Full-Time"/>
    <x v="0"/>
    <n v="1"/>
  </r>
  <r>
    <x v="93"/>
    <x v="527"/>
    <s v="Full-Time"/>
    <x v="0"/>
    <n v="1"/>
  </r>
  <r>
    <x v="93"/>
    <x v="524"/>
    <s v="Full-Time"/>
    <x v="0"/>
    <n v="1"/>
  </r>
  <r>
    <x v="93"/>
    <x v="527"/>
    <s v="Full-Time"/>
    <x v="0"/>
    <n v="1"/>
  </r>
  <r>
    <x v="93"/>
    <x v="532"/>
    <s v="Full-Time"/>
    <x v="0"/>
    <n v="1"/>
  </r>
  <r>
    <x v="93"/>
    <x v="527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35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32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4"/>
    <s v="Full-Time"/>
    <x v="0"/>
    <n v="1"/>
  </r>
  <r>
    <x v="93"/>
    <x v="526"/>
    <s v="Part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32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4"/>
    <s v="Full-Time"/>
    <x v="0"/>
    <n v="1"/>
  </r>
  <r>
    <x v="93"/>
    <x v="526"/>
    <s v="Part-Time"/>
    <x v="0"/>
    <n v="1"/>
  </r>
  <r>
    <x v="93"/>
    <x v="526"/>
    <s v="Full-Time"/>
    <x v="0"/>
    <n v="1"/>
  </r>
  <r>
    <x v="93"/>
    <x v="524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6"/>
    <s v="Full-Time"/>
    <x v="0"/>
    <n v="1"/>
  </r>
  <r>
    <x v="93"/>
    <x v="529"/>
    <s v="Full-Time"/>
    <x v="0"/>
    <n v="1"/>
  </r>
  <r>
    <x v="93"/>
    <x v="536"/>
    <s v="Full-Time"/>
    <x v="0"/>
    <n v="1"/>
  </r>
  <r>
    <x v="93"/>
    <x v="527"/>
    <s v="Full-Time"/>
    <x v="0"/>
    <n v="1"/>
  </r>
  <r>
    <x v="93"/>
    <x v="526"/>
    <s v="Full-Time"/>
    <x v="0"/>
    <n v="1"/>
  </r>
  <r>
    <x v="93"/>
    <x v="537"/>
    <s v="Full-Time"/>
    <x v="0"/>
    <n v="1"/>
  </r>
  <r>
    <x v="94"/>
    <x v="468"/>
    <s v="Full-Time"/>
    <x v="0"/>
    <n v="1"/>
  </r>
  <r>
    <x v="94"/>
    <x v="538"/>
    <s v="Part-Time"/>
    <x v="0"/>
    <n v="1"/>
  </r>
  <r>
    <x v="94"/>
    <x v="538"/>
    <s v="Part-Time"/>
    <x v="0"/>
    <n v="1"/>
  </r>
  <r>
    <x v="94"/>
    <x v="538"/>
    <s v="Part-Time"/>
    <x v="0"/>
    <n v="1"/>
  </r>
  <r>
    <x v="94"/>
    <x v="538"/>
    <s v="Part-Time"/>
    <x v="0"/>
    <n v="1"/>
  </r>
  <r>
    <x v="94"/>
    <x v="538"/>
    <s v="Part-Time"/>
    <x v="0"/>
    <n v="1"/>
  </r>
  <r>
    <x v="95"/>
    <x v="539"/>
    <s v="On Demand"/>
    <x v="0"/>
    <n v="1"/>
  </r>
  <r>
    <x v="95"/>
    <x v="540"/>
    <s v="On Demand"/>
    <x v="0"/>
    <n v="1"/>
  </r>
  <r>
    <x v="95"/>
    <x v="540"/>
    <s v="On Demand"/>
    <x v="0"/>
    <n v="1"/>
  </r>
  <r>
    <x v="95"/>
    <x v="540"/>
    <s v="On Demand"/>
    <x v="0"/>
    <n v="1"/>
  </r>
  <r>
    <x v="95"/>
    <x v="541"/>
    <s v="Full-Time"/>
    <x v="0"/>
    <n v="1"/>
  </r>
  <r>
    <x v="95"/>
    <x v="542"/>
    <s v="On Demand"/>
    <x v="0"/>
    <n v="1"/>
  </r>
  <r>
    <x v="95"/>
    <x v="540"/>
    <s v="On Demand"/>
    <x v="0"/>
    <n v="1"/>
  </r>
  <r>
    <x v="95"/>
    <x v="543"/>
    <s v="On Demand"/>
    <x v="1"/>
    <n v="1"/>
  </r>
  <r>
    <x v="95"/>
    <x v="539"/>
    <s v="On Demand"/>
    <x v="0"/>
    <n v="1"/>
  </r>
  <r>
    <x v="95"/>
    <x v="544"/>
    <s v="Part-Time"/>
    <x v="0"/>
    <n v="1"/>
  </r>
  <r>
    <x v="95"/>
    <x v="545"/>
    <s v="Part-Time"/>
    <x v="0"/>
    <n v="1"/>
  </r>
  <r>
    <x v="95"/>
    <x v="539"/>
    <s v="On Demand"/>
    <x v="0"/>
    <n v="1"/>
  </r>
  <r>
    <x v="95"/>
    <x v="539"/>
    <s v="On Demand"/>
    <x v="0"/>
    <n v="1"/>
  </r>
  <r>
    <x v="95"/>
    <x v="546"/>
    <s v="Full-Time"/>
    <x v="0"/>
    <n v="1"/>
  </r>
  <r>
    <x v="95"/>
    <x v="542"/>
    <s v="Part-Time"/>
    <x v="0"/>
    <n v="1"/>
  </r>
  <r>
    <x v="95"/>
    <x v="540"/>
    <s v="On Demand"/>
    <x v="0"/>
    <n v="1"/>
  </r>
  <r>
    <x v="95"/>
    <x v="543"/>
    <s v="On Demand"/>
    <x v="1"/>
    <n v="1"/>
  </r>
  <r>
    <x v="95"/>
    <x v="547"/>
    <s v="On Demand"/>
    <x v="0"/>
    <n v="1"/>
  </r>
  <r>
    <x v="95"/>
    <x v="540"/>
    <s v="On Demand"/>
    <x v="0"/>
    <n v="1"/>
  </r>
  <r>
    <x v="96"/>
    <x v="548"/>
    <s v="Full-Time"/>
    <x v="0"/>
    <n v="1"/>
  </r>
  <r>
    <x v="96"/>
    <x v="549"/>
    <s v="Full-Time"/>
    <x v="0"/>
    <n v="1"/>
  </r>
  <r>
    <x v="96"/>
    <x v="550"/>
    <s v="Full-Time"/>
    <x v="0"/>
    <n v="1"/>
  </r>
  <r>
    <x v="97"/>
    <x v="551"/>
    <s v="Full-Time"/>
    <x v="0"/>
    <n v="1"/>
  </r>
  <r>
    <x v="97"/>
    <x v="552"/>
    <s v="Full-Time"/>
    <x v="0"/>
    <n v="1"/>
  </r>
  <r>
    <x v="97"/>
    <x v="553"/>
    <s v="Full-Time"/>
    <x v="0"/>
    <n v="1"/>
  </r>
  <r>
    <x v="97"/>
    <x v="552"/>
    <s v="Full-Time"/>
    <x v="0"/>
    <n v="1"/>
  </r>
  <r>
    <x v="97"/>
    <x v="552"/>
    <s v="On Demand"/>
    <x v="1"/>
    <n v="1"/>
  </r>
  <r>
    <x v="97"/>
    <x v="551"/>
    <s v="Full-Time"/>
    <x v="0"/>
    <n v="1"/>
  </r>
  <r>
    <x v="97"/>
    <x v="552"/>
    <s v="On Demand"/>
    <x v="1"/>
    <n v="1"/>
  </r>
  <r>
    <x v="97"/>
    <x v="554"/>
    <s v="Full-Time"/>
    <x v="0"/>
    <n v="1"/>
  </r>
  <r>
    <x v="97"/>
    <x v="552"/>
    <s v="On Demand"/>
    <x v="0"/>
    <n v="1"/>
  </r>
  <r>
    <x v="97"/>
    <x v="552"/>
    <s v="On Demand"/>
    <x v="1"/>
    <n v="1"/>
  </r>
  <r>
    <x v="97"/>
    <x v="552"/>
    <s v="On Demand"/>
    <x v="0"/>
    <n v="1"/>
  </r>
  <r>
    <x v="97"/>
    <x v="552"/>
    <s v="On Demand"/>
    <x v="0"/>
    <n v="1"/>
  </r>
  <r>
    <x v="97"/>
    <x v="554"/>
    <s v="Full-Time"/>
    <x v="0"/>
    <n v="1"/>
  </r>
  <r>
    <x v="97"/>
    <x v="552"/>
    <s v="Full-Time"/>
    <x v="0"/>
    <n v="1"/>
  </r>
  <r>
    <x v="97"/>
    <x v="552"/>
    <s v="On Demand"/>
    <x v="0"/>
    <n v="1"/>
  </r>
  <r>
    <x v="97"/>
    <x v="552"/>
    <s v="On Demand"/>
    <x v="0"/>
    <n v="1"/>
  </r>
  <r>
    <x v="97"/>
    <x v="554"/>
    <s v="Full-Time"/>
    <x v="0"/>
    <n v="1"/>
  </r>
  <r>
    <x v="97"/>
    <x v="552"/>
    <s v="On Demand"/>
    <x v="0"/>
    <n v="1"/>
  </r>
  <r>
    <x v="97"/>
    <x v="552"/>
    <s v="On Demand"/>
    <x v="0"/>
    <n v="1"/>
  </r>
  <r>
    <x v="97"/>
    <x v="552"/>
    <s v="On Demand"/>
    <x v="0"/>
    <n v="1"/>
  </r>
  <r>
    <x v="97"/>
    <x v="552"/>
    <s v="On Demand"/>
    <x v="0"/>
    <n v="1"/>
  </r>
  <r>
    <x v="98"/>
    <x v="555"/>
    <s v="Full-Time"/>
    <x v="0"/>
    <n v="1"/>
  </r>
  <r>
    <x v="98"/>
    <x v="556"/>
    <s v="Part-Time"/>
    <x v="0"/>
    <n v="1"/>
  </r>
  <r>
    <x v="98"/>
    <x v="556"/>
    <s v="Full-Time"/>
    <x v="0"/>
    <n v="1"/>
  </r>
  <r>
    <x v="98"/>
    <x v="555"/>
    <s v="Full-Time"/>
    <x v="0"/>
    <n v="1"/>
  </r>
  <r>
    <x v="98"/>
    <x v="555"/>
    <s v="Part-Time"/>
    <x v="0"/>
    <n v="1"/>
  </r>
  <r>
    <x v="98"/>
    <x v="555"/>
    <s v="Full-Time"/>
    <x v="0"/>
    <n v="1"/>
  </r>
  <r>
    <x v="98"/>
    <x v="555"/>
    <s v="Full-Time"/>
    <x v="0"/>
    <n v="1"/>
  </r>
  <r>
    <x v="98"/>
    <x v="557"/>
    <s v="Full-Time"/>
    <x v="0"/>
    <n v="1"/>
  </r>
  <r>
    <x v="98"/>
    <x v="558"/>
    <s v="Full-Time"/>
    <x v="0"/>
    <n v="1"/>
  </r>
  <r>
    <x v="98"/>
    <x v="557"/>
    <s v="Full-Time"/>
    <x v="0"/>
    <n v="1"/>
  </r>
  <r>
    <x v="98"/>
    <x v="555"/>
    <s v="Part-Time"/>
    <x v="0"/>
    <n v="1"/>
  </r>
  <r>
    <x v="98"/>
    <x v="555"/>
    <s v="Part-Time"/>
    <x v="0"/>
    <n v="1"/>
  </r>
  <r>
    <x v="98"/>
    <x v="555"/>
    <s v="Part-Time"/>
    <x v="0"/>
    <n v="1"/>
  </r>
  <r>
    <x v="98"/>
    <x v="555"/>
    <s v="Full-Time"/>
    <x v="0"/>
    <n v="1"/>
  </r>
  <r>
    <x v="98"/>
    <x v="559"/>
    <s v="Part-Time"/>
    <x v="0"/>
    <n v="1"/>
  </r>
  <r>
    <x v="98"/>
    <x v="560"/>
    <s v="Full-Time"/>
    <x v="0"/>
    <n v="1"/>
  </r>
  <r>
    <x v="98"/>
    <x v="559"/>
    <s v="Full-Time"/>
    <x v="0"/>
    <n v="1"/>
  </r>
  <r>
    <x v="98"/>
    <x v="556"/>
    <s v="Full-Time"/>
    <x v="0"/>
    <n v="1"/>
  </r>
  <r>
    <x v="98"/>
    <x v="555"/>
    <s v="Part-Time"/>
    <x v="0"/>
    <n v="1"/>
  </r>
  <r>
    <x v="98"/>
    <x v="558"/>
    <s v="Full-Time"/>
    <x v="0"/>
    <n v="1"/>
  </r>
  <r>
    <x v="98"/>
    <x v="556"/>
    <s v="Part-Time"/>
    <x v="0"/>
    <n v="1"/>
  </r>
  <r>
    <x v="98"/>
    <x v="556"/>
    <s v="Part-Time"/>
    <x v="0"/>
    <n v="1"/>
  </r>
  <r>
    <x v="98"/>
    <x v="555"/>
    <s v="Part-Time"/>
    <x v="0"/>
    <n v="1"/>
  </r>
  <r>
    <x v="98"/>
    <x v="561"/>
    <s v="Full-Time"/>
    <x v="0"/>
    <n v="1"/>
  </r>
  <r>
    <x v="98"/>
    <x v="559"/>
    <s v="Full-Time"/>
    <x v="0"/>
    <n v="1"/>
  </r>
  <r>
    <x v="98"/>
    <x v="559"/>
    <s v="Full-Time"/>
    <x v="0"/>
    <n v="1"/>
  </r>
  <r>
    <x v="98"/>
    <x v="558"/>
    <s v="Full-Time"/>
    <x v="0"/>
    <n v="1"/>
  </r>
  <r>
    <x v="98"/>
    <x v="555"/>
    <s v="Part-Time"/>
    <x v="0"/>
    <n v="1"/>
  </r>
  <r>
    <x v="99"/>
    <x v="562"/>
    <s v="On Demand"/>
    <x v="1"/>
    <n v="1"/>
  </r>
  <r>
    <x v="99"/>
    <x v="562"/>
    <s v="On Demand"/>
    <x v="1"/>
    <n v="1"/>
  </r>
  <r>
    <x v="99"/>
    <x v="562"/>
    <s v="On Demand"/>
    <x v="1"/>
    <n v="1"/>
  </r>
  <r>
    <x v="99"/>
    <x v="563"/>
    <s v="Full-Time"/>
    <x v="0"/>
    <n v="1"/>
  </r>
  <r>
    <x v="99"/>
    <x v="562"/>
    <s v="Part-Time"/>
    <x v="0"/>
    <n v="1"/>
  </r>
  <r>
    <x v="99"/>
    <x v="562"/>
    <s v="On Demand"/>
    <x v="0"/>
    <n v="1"/>
  </r>
  <r>
    <x v="99"/>
    <x v="562"/>
    <s v="On Demand"/>
    <x v="0"/>
    <n v="1"/>
  </r>
  <r>
    <x v="99"/>
    <x v="562"/>
    <s v="Full-Time"/>
    <x v="0"/>
    <n v="1"/>
  </r>
  <r>
    <x v="99"/>
    <x v="562"/>
    <s v="On Demand"/>
    <x v="0"/>
    <n v="1"/>
  </r>
  <r>
    <x v="99"/>
    <x v="562"/>
    <s v="On Demand"/>
    <x v="1"/>
    <n v="1"/>
  </r>
  <r>
    <x v="99"/>
    <x v="562"/>
    <s v="On Demand"/>
    <x v="0"/>
    <n v="1"/>
  </r>
  <r>
    <x v="99"/>
    <x v="564"/>
    <s v="Full-Time"/>
    <x v="0"/>
    <n v="1"/>
  </r>
  <r>
    <x v="99"/>
    <x v="562"/>
    <s v="Part-Time"/>
    <x v="0"/>
    <n v="1"/>
  </r>
  <r>
    <x v="99"/>
    <x v="562"/>
    <s v="Part-Time"/>
    <x v="0"/>
    <n v="1"/>
  </r>
  <r>
    <x v="99"/>
    <x v="562"/>
    <s v="Part-Time"/>
    <x v="0"/>
    <n v="1"/>
  </r>
  <r>
    <x v="99"/>
    <x v="562"/>
    <s v="Part-Time"/>
    <x v="0"/>
    <n v="1"/>
  </r>
  <r>
    <x v="99"/>
    <x v="562"/>
    <s v="On Demand"/>
    <x v="1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1"/>
    <n v="1"/>
  </r>
  <r>
    <x v="99"/>
    <x v="562"/>
    <s v="Part-Time"/>
    <x v="0"/>
    <n v="1"/>
  </r>
  <r>
    <x v="99"/>
    <x v="562"/>
    <s v="On Demand"/>
    <x v="0"/>
    <n v="1"/>
  </r>
  <r>
    <x v="99"/>
    <x v="562"/>
    <s v="Part-Time"/>
    <x v="0"/>
    <n v="1"/>
  </r>
  <r>
    <x v="99"/>
    <x v="562"/>
    <s v="Part-Time"/>
    <x v="0"/>
    <n v="1"/>
  </r>
  <r>
    <x v="99"/>
    <x v="562"/>
    <s v="On Demand"/>
    <x v="0"/>
    <n v="1"/>
  </r>
  <r>
    <x v="99"/>
    <x v="562"/>
    <s v="Part-Time"/>
    <x v="0"/>
    <n v="1"/>
  </r>
  <r>
    <x v="99"/>
    <x v="562"/>
    <s v="Part-Time"/>
    <x v="0"/>
    <n v="1"/>
  </r>
  <r>
    <x v="99"/>
    <x v="562"/>
    <s v="On Demand"/>
    <x v="1"/>
    <n v="1"/>
  </r>
  <r>
    <x v="99"/>
    <x v="562"/>
    <s v="On Demand"/>
    <x v="0"/>
    <n v="1"/>
  </r>
  <r>
    <x v="99"/>
    <x v="562"/>
    <s v="On Demand"/>
    <x v="1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1"/>
    <n v="1"/>
  </r>
  <r>
    <x v="99"/>
    <x v="562"/>
    <s v="On Demand"/>
    <x v="0"/>
    <n v="1"/>
  </r>
  <r>
    <x v="99"/>
    <x v="565"/>
    <s v="Full-Time"/>
    <x v="0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0"/>
    <n v="1"/>
  </r>
  <r>
    <x v="99"/>
    <x v="562"/>
    <s v="On Demand"/>
    <x v="0"/>
    <n v="1"/>
  </r>
  <r>
    <x v="100"/>
    <x v="566"/>
    <s v="Full-Time"/>
    <x v="0"/>
    <n v="1"/>
  </r>
  <r>
    <x v="101"/>
    <x v="567"/>
    <s v="Full-Time"/>
    <x v="0"/>
    <n v="1"/>
  </r>
  <r>
    <x v="101"/>
    <x v="568"/>
    <s v="Full-Time"/>
    <x v="0"/>
    <n v="1"/>
  </r>
  <r>
    <x v="101"/>
    <x v="254"/>
    <s v="Full-Time"/>
    <x v="0"/>
    <n v="1"/>
  </r>
  <r>
    <x v="101"/>
    <x v="567"/>
    <s v="Full-Time"/>
    <x v="0"/>
    <n v="1"/>
  </r>
  <r>
    <x v="101"/>
    <x v="569"/>
    <s v="Full-Time"/>
    <x v="0"/>
    <n v="1"/>
  </r>
  <r>
    <x v="101"/>
    <x v="570"/>
    <s v="Full-Time"/>
    <x v="0"/>
    <n v="1"/>
  </r>
  <r>
    <x v="101"/>
    <x v="570"/>
    <s v="Full-Time"/>
    <x v="0"/>
    <n v="1"/>
  </r>
  <r>
    <x v="101"/>
    <x v="571"/>
    <s v="Part-Time"/>
    <x v="0"/>
    <n v="1"/>
  </r>
  <r>
    <x v="101"/>
    <x v="572"/>
    <s v="Full-Time"/>
    <x v="0"/>
    <n v="1"/>
  </r>
  <r>
    <x v="101"/>
    <x v="573"/>
    <s v="Full-Time"/>
    <x v="0"/>
    <n v="1"/>
  </r>
  <r>
    <x v="101"/>
    <x v="574"/>
    <s v="Full-Time"/>
    <x v="0"/>
    <n v="1"/>
  </r>
  <r>
    <x v="101"/>
    <x v="575"/>
    <s v="Part-Time"/>
    <x v="0"/>
    <n v="1"/>
  </r>
  <r>
    <x v="101"/>
    <x v="570"/>
    <s v="Part-Time"/>
    <x v="0"/>
    <n v="1"/>
  </r>
  <r>
    <x v="101"/>
    <x v="576"/>
    <s v="Full-Time"/>
    <x v="0"/>
    <n v="1"/>
  </r>
  <r>
    <x v="101"/>
    <x v="577"/>
    <s v="Full-Time"/>
    <x v="0"/>
    <n v="1"/>
  </r>
  <r>
    <x v="101"/>
    <x v="570"/>
    <s v="Full-Time"/>
    <x v="0"/>
    <n v="1"/>
  </r>
  <r>
    <x v="101"/>
    <x v="578"/>
    <s v="Full-Time"/>
    <x v="0"/>
    <n v="1"/>
  </r>
  <r>
    <x v="101"/>
    <x v="579"/>
    <s v="Full-Time"/>
    <x v="0"/>
    <n v="1"/>
  </r>
  <r>
    <x v="101"/>
    <x v="254"/>
    <s v="Full-Time"/>
    <x v="0"/>
    <n v="1"/>
  </r>
  <r>
    <x v="101"/>
    <x v="579"/>
    <s v="Full-Time"/>
    <x v="0"/>
    <n v="1"/>
  </r>
  <r>
    <x v="101"/>
    <x v="580"/>
    <s v="Full-Time"/>
    <x v="0"/>
    <n v="1"/>
  </r>
  <r>
    <x v="101"/>
    <x v="579"/>
    <s v="Full-Time"/>
    <x v="0"/>
    <n v="1"/>
  </r>
  <r>
    <x v="102"/>
    <x v="581"/>
    <s v="Full-Time"/>
    <x v="0"/>
    <n v="1"/>
  </r>
  <r>
    <x v="102"/>
    <x v="582"/>
    <s v="Full-Time"/>
    <x v="0"/>
    <n v="1"/>
  </r>
  <r>
    <x v="102"/>
    <x v="582"/>
    <s v="Full-Time"/>
    <x v="0"/>
    <n v="1"/>
  </r>
  <r>
    <x v="102"/>
    <x v="583"/>
    <s v="Full-Time"/>
    <x v="0"/>
    <n v="1"/>
  </r>
  <r>
    <x v="102"/>
    <x v="582"/>
    <s v="Full-Time"/>
    <x v="0"/>
    <n v="1"/>
  </r>
  <r>
    <x v="102"/>
    <x v="581"/>
    <s v="Full-Time"/>
    <x v="0"/>
    <n v="1"/>
  </r>
  <r>
    <x v="102"/>
    <x v="581"/>
    <s v="Full-Time"/>
    <x v="0"/>
    <n v="1"/>
  </r>
  <r>
    <x v="102"/>
    <x v="583"/>
    <s v="Full-Time"/>
    <x v="0"/>
    <n v="1"/>
  </r>
  <r>
    <x v="102"/>
    <x v="582"/>
    <s v="Full-Time"/>
    <x v="0"/>
    <n v="1"/>
  </r>
  <r>
    <x v="102"/>
    <x v="581"/>
    <s v="Full-Time"/>
    <x v="0"/>
    <n v="1"/>
  </r>
  <r>
    <x v="102"/>
    <x v="581"/>
    <s v="Full-Time"/>
    <x v="0"/>
    <n v="1"/>
  </r>
  <r>
    <x v="102"/>
    <x v="581"/>
    <s v="Full-Time"/>
    <x v="0"/>
    <n v="1"/>
  </r>
  <r>
    <x v="102"/>
    <x v="584"/>
    <s v="Full-Time"/>
    <x v="0"/>
    <n v="1"/>
  </r>
  <r>
    <x v="102"/>
    <x v="583"/>
    <s v="Full-Time"/>
    <x v="0"/>
    <n v="1"/>
  </r>
  <r>
    <x v="102"/>
    <x v="581"/>
    <s v="Full-Time"/>
    <x v="0"/>
    <n v="1"/>
  </r>
  <r>
    <x v="102"/>
    <x v="581"/>
    <s v="Full-Time"/>
    <x v="0"/>
    <n v="1"/>
  </r>
  <r>
    <x v="102"/>
    <x v="581"/>
    <s v="Full-Time"/>
    <x v="0"/>
    <n v="1"/>
  </r>
  <r>
    <x v="102"/>
    <x v="583"/>
    <s v="Full-Time"/>
    <x v="0"/>
    <n v="1"/>
  </r>
  <r>
    <x v="102"/>
    <x v="583"/>
    <s v="Full-Time"/>
    <x v="0"/>
    <n v="1"/>
  </r>
  <r>
    <x v="102"/>
    <x v="581"/>
    <s v="Full-Time"/>
    <x v="0"/>
    <n v="1"/>
  </r>
  <r>
    <x v="102"/>
    <x v="585"/>
    <s v="Full-Time"/>
    <x v="0"/>
    <n v="1"/>
  </r>
  <r>
    <x v="102"/>
    <x v="581"/>
    <s v="Full-Time"/>
    <x v="0"/>
    <n v="1"/>
  </r>
  <r>
    <x v="102"/>
    <x v="583"/>
    <s v="Full-Time"/>
    <x v="0"/>
    <n v="1"/>
  </r>
  <r>
    <x v="102"/>
    <x v="581"/>
    <s v="Full-Time"/>
    <x v="0"/>
    <n v="1"/>
  </r>
  <r>
    <x v="102"/>
    <x v="581"/>
    <s v="Full-Time"/>
    <x v="0"/>
    <n v="1"/>
  </r>
  <r>
    <x v="102"/>
    <x v="581"/>
    <s v="Full-Time"/>
    <x v="0"/>
    <n v="1"/>
  </r>
  <r>
    <x v="102"/>
    <x v="581"/>
    <s v="Full-Time"/>
    <x v="0"/>
    <n v="1"/>
  </r>
  <r>
    <x v="102"/>
    <x v="581"/>
    <s v="Full-Time"/>
    <x v="0"/>
    <n v="1"/>
  </r>
  <r>
    <x v="102"/>
    <x v="581"/>
    <s v="Full-Time"/>
    <x v="0"/>
    <n v="1"/>
  </r>
  <r>
    <x v="102"/>
    <x v="581"/>
    <s v="Full-Time"/>
    <x v="0"/>
    <n v="1"/>
  </r>
  <r>
    <x v="102"/>
    <x v="581"/>
    <s v="Full-Time"/>
    <x v="0"/>
    <n v="1"/>
  </r>
  <r>
    <x v="102"/>
    <x v="581"/>
    <s v="Full-Time"/>
    <x v="0"/>
    <n v="1"/>
  </r>
  <r>
    <x v="102"/>
    <x v="583"/>
    <s v="Full-Time"/>
    <x v="0"/>
    <n v="1"/>
  </r>
  <r>
    <x v="102"/>
    <x v="586"/>
    <s v="Full-Time"/>
    <x v="0"/>
    <n v="1"/>
  </r>
  <r>
    <x v="103"/>
    <x v="587"/>
    <s v="Full-Time"/>
    <x v="0"/>
    <n v="1"/>
  </r>
  <r>
    <x v="103"/>
    <x v="588"/>
    <s v="Full-Time"/>
    <x v="0"/>
    <n v="1"/>
  </r>
  <r>
    <x v="103"/>
    <x v="589"/>
    <s v="Full-Time"/>
    <x v="0"/>
    <n v="1"/>
  </r>
  <r>
    <x v="103"/>
    <x v="590"/>
    <s v="Full-Time"/>
    <x v="0"/>
    <n v="1"/>
  </r>
  <r>
    <x v="104"/>
    <x v="591"/>
    <s v="Full-Time"/>
    <x v="0"/>
    <n v="1"/>
  </r>
  <r>
    <x v="104"/>
    <x v="592"/>
    <s v="Full-Time"/>
    <x v="0"/>
    <n v="1"/>
  </r>
  <r>
    <x v="104"/>
    <x v="592"/>
    <s v="Full-Time"/>
    <x v="0"/>
    <n v="1"/>
  </r>
  <r>
    <x v="104"/>
    <x v="593"/>
    <s v="Full-Time"/>
    <x v="0"/>
    <n v="1"/>
  </r>
  <r>
    <x v="104"/>
    <x v="594"/>
    <s v="Full-Time"/>
    <x v="0"/>
    <n v="1"/>
  </r>
  <r>
    <x v="104"/>
    <x v="594"/>
    <s v="Full-Time"/>
    <x v="0"/>
    <n v="1"/>
  </r>
  <r>
    <x v="104"/>
    <x v="592"/>
    <s v="Full-Time"/>
    <x v="0"/>
    <n v="1"/>
  </r>
  <r>
    <x v="104"/>
    <x v="593"/>
    <s v="Full-Time"/>
    <x v="0"/>
    <n v="1"/>
  </r>
  <r>
    <x v="104"/>
    <x v="593"/>
    <s v="Full-Time"/>
    <x v="0"/>
    <n v="1"/>
  </r>
  <r>
    <x v="104"/>
    <x v="592"/>
    <s v="Part-Time"/>
    <x v="0"/>
    <n v="1"/>
  </r>
  <r>
    <x v="104"/>
    <x v="592"/>
    <s v="Full-Time"/>
    <x v="0"/>
    <n v="1"/>
  </r>
  <r>
    <x v="104"/>
    <x v="593"/>
    <s v="Full-Time"/>
    <x v="0"/>
    <n v="1"/>
  </r>
  <r>
    <x v="104"/>
    <x v="594"/>
    <s v="Full-Time"/>
    <x v="0"/>
    <n v="1"/>
  </r>
  <r>
    <x v="104"/>
    <x v="592"/>
    <s v="Full-Time"/>
    <x v="0"/>
    <n v="1"/>
  </r>
  <r>
    <x v="104"/>
    <x v="592"/>
    <s v="Full-Time"/>
    <x v="0"/>
    <n v="1"/>
  </r>
  <r>
    <x v="104"/>
    <x v="593"/>
    <s v="Full-Time"/>
    <x v="0"/>
    <n v="1"/>
  </r>
  <r>
    <x v="104"/>
    <x v="592"/>
    <s v="Full-Time"/>
    <x v="0"/>
    <n v="1"/>
  </r>
  <r>
    <x v="104"/>
    <x v="592"/>
    <s v="Full-Time"/>
    <x v="0"/>
    <n v="1"/>
  </r>
  <r>
    <x v="104"/>
    <x v="592"/>
    <s v="Full-Time"/>
    <x v="0"/>
    <n v="1"/>
  </r>
  <r>
    <x v="104"/>
    <x v="592"/>
    <s v="On Demand"/>
    <x v="0"/>
    <n v="1"/>
  </r>
  <r>
    <x v="104"/>
    <x v="592"/>
    <s v="Full-Time"/>
    <x v="0"/>
    <n v="1"/>
  </r>
  <r>
    <x v="104"/>
    <x v="593"/>
    <s v="Full-Time"/>
    <x v="0"/>
    <n v="1"/>
  </r>
  <r>
    <x v="104"/>
    <x v="593"/>
    <s v="Full-Time"/>
    <x v="0"/>
    <n v="1"/>
  </r>
  <r>
    <x v="104"/>
    <x v="593"/>
    <s v="Part-Time"/>
    <x v="0"/>
    <n v="1"/>
  </r>
  <r>
    <x v="105"/>
    <x v="595"/>
    <s v="Full-Time"/>
    <x v="0"/>
    <n v="1"/>
  </r>
  <r>
    <x v="105"/>
    <x v="596"/>
    <s v="Full-Time"/>
    <x v="0"/>
    <n v="1"/>
  </r>
  <r>
    <x v="105"/>
    <x v="597"/>
    <s v="Full-Time"/>
    <x v="0"/>
    <n v="1"/>
  </r>
  <r>
    <x v="105"/>
    <x v="598"/>
    <s v="Full-Time"/>
    <x v="0"/>
    <n v="1"/>
  </r>
  <r>
    <x v="105"/>
    <x v="599"/>
    <s v="Full-Time"/>
    <x v="0"/>
    <n v="1"/>
  </r>
  <r>
    <x v="105"/>
    <x v="600"/>
    <s v="Full-Time"/>
    <x v="0"/>
    <n v="1"/>
  </r>
  <r>
    <x v="105"/>
    <x v="601"/>
    <s v="Full-Time"/>
    <x v="0"/>
    <n v="1"/>
  </r>
  <r>
    <x v="105"/>
    <x v="602"/>
    <s v="Full-Time"/>
    <x v="0"/>
    <n v="1"/>
  </r>
  <r>
    <x v="105"/>
    <x v="603"/>
    <s v="Part-Time"/>
    <x v="0"/>
    <n v="1"/>
  </r>
  <r>
    <x v="105"/>
    <x v="124"/>
    <s v="Part-Time"/>
    <x v="0"/>
    <n v="1"/>
  </r>
  <r>
    <x v="105"/>
    <x v="596"/>
    <s v="Full-Time"/>
    <x v="0"/>
    <n v="1"/>
  </r>
  <r>
    <x v="105"/>
    <x v="604"/>
    <s v="Full-Time"/>
    <x v="0"/>
    <n v="1"/>
  </r>
  <r>
    <x v="105"/>
    <x v="605"/>
    <s v="Full-Time"/>
    <x v="0"/>
    <n v="1"/>
  </r>
  <r>
    <x v="105"/>
    <x v="596"/>
    <s v="Full-Time"/>
    <x v="0"/>
    <n v="1"/>
  </r>
  <r>
    <x v="105"/>
    <x v="606"/>
    <s v="Full-Time"/>
    <x v="0"/>
    <n v="1"/>
  </r>
  <r>
    <x v="105"/>
    <x v="607"/>
    <s v="Part-Time"/>
    <x v="0"/>
    <n v="1"/>
  </r>
  <r>
    <x v="105"/>
    <x v="608"/>
    <s v="Full-Time"/>
    <x v="0"/>
    <n v="1"/>
  </r>
  <r>
    <x v="105"/>
    <x v="596"/>
    <s v="Full-Time"/>
    <x v="0"/>
    <n v="1"/>
  </r>
  <r>
    <x v="105"/>
    <x v="609"/>
    <s v="Part-Time"/>
    <x v="0"/>
    <n v="1"/>
  </r>
  <r>
    <x v="105"/>
    <x v="599"/>
    <s v="Full-Time"/>
    <x v="0"/>
    <n v="1"/>
  </r>
  <r>
    <x v="105"/>
    <x v="600"/>
    <s v="Full-Time"/>
    <x v="0"/>
    <n v="1"/>
  </r>
  <r>
    <x v="105"/>
    <x v="610"/>
    <s v="Part-Time"/>
    <x v="0"/>
    <n v="1"/>
  </r>
  <r>
    <x v="105"/>
    <x v="608"/>
    <s v="Full-Time"/>
    <x v="0"/>
    <n v="1"/>
  </r>
  <r>
    <x v="105"/>
    <x v="610"/>
    <s v="Part-Time"/>
    <x v="0"/>
    <n v="1"/>
  </r>
  <r>
    <x v="105"/>
    <x v="603"/>
    <s v="Full-Time"/>
    <x v="0"/>
    <n v="1"/>
  </r>
  <r>
    <x v="105"/>
    <x v="599"/>
    <s v="Full-Time"/>
    <x v="0"/>
    <n v="1"/>
  </r>
  <r>
    <x v="105"/>
    <x v="610"/>
    <s v="Part-Time"/>
    <x v="0"/>
    <n v="1"/>
  </r>
  <r>
    <x v="105"/>
    <x v="610"/>
    <s v="Full-Time"/>
    <x v="0"/>
    <n v="1"/>
  </r>
  <r>
    <x v="105"/>
    <x v="610"/>
    <s v="Full-Time"/>
    <x v="0"/>
    <n v="1"/>
  </r>
  <r>
    <x v="105"/>
    <x v="611"/>
    <s v="Full-Time"/>
    <x v="0"/>
    <n v="1"/>
  </r>
  <r>
    <x v="105"/>
    <x v="609"/>
    <s v="Full-Time"/>
    <x v="0"/>
    <n v="1"/>
  </r>
  <r>
    <x v="105"/>
    <x v="603"/>
    <s v="Part-Time"/>
    <x v="0"/>
    <n v="1"/>
  </r>
  <r>
    <x v="105"/>
    <x v="610"/>
    <s v="Part-Time"/>
    <x v="0"/>
    <n v="1"/>
  </r>
  <r>
    <x v="105"/>
    <x v="596"/>
    <s v="Full-Time"/>
    <x v="0"/>
    <n v="1"/>
  </r>
  <r>
    <x v="105"/>
    <x v="611"/>
    <s v="Part-Time"/>
    <x v="0"/>
    <n v="1"/>
  </r>
  <r>
    <x v="105"/>
    <x v="596"/>
    <s v="Full-Time"/>
    <x v="0"/>
    <n v="1"/>
  </r>
  <r>
    <x v="105"/>
    <x v="611"/>
    <s v="Part-Time"/>
    <x v="0"/>
    <n v="1"/>
  </r>
  <r>
    <x v="105"/>
    <x v="600"/>
    <s v="Full-Time"/>
    <x v="0"/>
    <n v="1"/>
  </r>
  <r>
    <x v="105"/>
    <x v="612"/>
    <s v="Full-Time"/>
    <x v="0"/>
    <n v="1"/>
  </r>
  <r>
    <x v="105"/>
    <x v="613"/>
    <s v="Part-Time"/>
    <x v="0"/>
    <n v="1"/>
  </r>
  <r>
    <x v="106"/>
    <x v="614"/>
    <s v="On Demand"/>
    <x v="1"/>
    <n v="1"/>
  </r>
  <r>
    <x v="106"/>
    <x v="614"/>
    <s v="Full-Time"/>
    <x v="0"/>
    <n v="1"/>
  </r>
  <r>
    <x v="106"/>
    <x v="615"/>
    <s v="Full-Time"/>
    <x v="0"/>
    <n v="1"/>
  </r>
  <r>
    <x v="106"/>
    <x v="614"/>
    <s v="On Demand"/>
    <x v="0"/>
    <n v="1"/>
  </r>
  <r>
    <x v="106"/>
    <x v="615"/>
    <s v="Full-Time"/>
    <x v="0"/>
    <n v="1"/>
  </r>
  <r>
    <x v="106"/>
    <x v="614"/>
    <s v="On Demand"/>
    <x v="1"/>
    <n v="1"/>
  </r>
  <r>
    <x v="106"/>
    <x v="614"/>
    <s v="Full-Time"/>
    <x v="0"/>
    <n v="1"/>
  </r>
  <r>
    <x v="106"/>
    <x v="614"/>
    <s v="Full-Time"/>
    <x v="0"/>
    <n v="1"/>
  </r>
  <r>
    <x v="106"/>
    <x v="614"/>
    <s v="Full-Time"/>
    <x v="0"/>
    <n v="1"/>
  </r>
  <r>
    <x v="106"/>
    <x v="614"/>
    <s v="On Demand"/>
    <x v="1"/>
    <n v="1"/>
  </r>
  <r>
    <x v="106"/>
    <x v="614"/>
    <s v="On Demand"/>
    <x v="1"/>
    <n v="1"/>
  </r>
  <r>
    <x v="106"/>
    <x v="616"/>
    <s v="Full-Time"/>
    <x v="0"/>
    <n v="1"/>
  </r>
  <r>
    <x v="106"/>
    <x v="614"/>
    <s v="On Demand"/>
    <x v="0"/>
    <n v="1"/>
  </r>
  <r>
    <x v="106"/>
    <x v="614"/>
    <s v="Full-Time"/>
    <x v="0"/>
    <n v="1"/>
  </r>
  <r>
    <x v="106"/>
    <x v="614"/>
    <s v="On Demand"/>
    <x v="0"/>
    <n v="1"/>
  </r>
  <r>
    <x v="106"/>
    <x v="614"/>
    <s v="Full-Time"/>
    <x v="0"/>
    <n v="1"/>
  </r>
  <r>
    <x v="106"/>
    <x v="614"/>
    <s v="Full-Time"/>
    <x v="0"/>
    <n v="1"/>
  </r>
  <r>
    <x v="106"/>
    <x v="614"/>
    <s v="On Demand"/>
    <x v="0"/>
    <n v="1"/>
  </r>
  <r>
    <x v="106"/>
    <x v="614"/>
    <s v="On Demand"/>
    <x v="0"/>
    <n v="1"/>
  </r>
  <r>
    <x v="106"/>
    <x v="614"/>
    <s v="On Demand"/>
    <x v="0"/>
    <n v="1"/>
  </r>
  <r>
    <x v="106"/>
    <x v="615"/>
    <s v="Full-Time"/>
    <x v="0"/>
    <n v="1"/>
  </r>
  <r>
    <x v="106"/>
    <x v="614"/>
    <s v="On Demand"/>
    <x v="1"/>
    <n v="1"/>
  </r>
  <r>
    <x v="106"/>
    <x v="614"/>
    <s v="On Demand"/>
    <x v="0"/>
    <n v="1"/>
  </r>
  <r>
    <x v="106"/>
    <x v="614"/>
    <s v="On Demand"/>
    <x v="0"/>
    <n v="1"/>
  </r>
  <r>
    <x v="107"/>
    <x v="617"/>
    <s v="Full-Time"/>
    <x v="0"/>
    <n v="1"/>
  </r>
  <r>
    <x v="107"/>
    <x v="180"/>
    <s v="Full-Time"/>
    <x v="0"/>
    <n v="1"/>
  </r>
  <r>
    <x v="107"/>
    <x v="180"/>
    <s v="Full-Time"/>
    <x v="0"/>
    <n v="1"/>
  </r>
  <r>
    <x v="107"/>
    <x v="618"/>
    <s v="Full-Time"/>
    <x v="0"/>
    <n v="1"/>
  </r>
  <r>
    <x v="107"/>
    <x v="10"/>
    <s v="Part-Time"/>
    <x v="0"/>
    <n v="1"/>
  </r>
  <r>
    <x v="107"/>
    <x v="619"/>
    <s v="Full-Time"/>
    <x v="0"/>
    <n v="1"/>
  </r>
  <r>
    <x v="107"/>
    <x v="620"/>
    <s v="Full-Time"/>
    <x v="0"/>
    <n v="1"/>
  </r>
  <r>
    <x v="107"/>
    <x v="180"/>
    <s v="Full-Time"/>
    <x v="0"/>
    <n v="1"/>
  </r>
  <r>
    <x v="107"/>
    <x v="10"/>
    <s v="Full-Time"/>
    <x v="0"/>
    <n v="1"/>
  </r>
  <r>
    <x v="107"/>
    <x v="621"/>
    <s v="Full-Time"/>
    <x v="0"/>
    <n v="1"/>
  </r>
  <r>
    <x v="107"/>
    <x v="622"/>
    <s v="Full-Time"/>
    <x v="0"/>
    <n v="1"/>
  </r>
  <r>
    <x v="107"/>
    <x v="10"/>
    <s v="Full-Time"/>
    <x v="0"/>
    <n v="1"/>
  </r>
  <r>
    <x v="107"/>
    <x v="10"/>
    <s v="Part-Time"/>
    <x v="0"/>
    <n v="1"/>
  </r>
  <r>
    <x v="107"/>
    <x v="619"/>
    <s v="Full-Time"/>
    <x v="0"/>
    <n v="1"/>
  </r>
  <r>
    <x v="107"/>
    <x v="10"/>
    <s v="Full-Time"/>
    <x v="0"/>
    <n v="1"/>
  </r>
  <r>
    <x v="107"/>
    <x v="619"/>
    <s v="Full-Time"/>
    <x v="0"/>
    <n v="1"/>
  </r>
  <r>
    <x v="107"/>
    <x v="619"/>
    <s v="Full-Time"/>
    <x v="0"/>
    <n v="1"/>
  </r>
  <r>
    <x v="107"/>
    <x v="623"/>
    <s v="Part-Time"/>
    <x v="0"/>
    <n v="1"/>
  </r>
  <r>
    <x v="107"/>
    <x v="501"/>
    <s v="Full-Time"/>
    <x v="0"/>
    <n v="1"/>
  </r>
  <r>
    <x v="107"/>
    <x v="10"/>
    <s v="Part-Time"/>
    <x v="0"/>
    <n v="1"/>
  </r>
  <r>
    <x v="107"/>
    <x v="10"/>
    <s v="Full-Time"/>
    <x v="0"/>
    <n v="1"/>
  </r>
  <r>
    <x v="107"/>
    <x v="10"/>
    <s v="Full-Time"/>
    <x v="0"/>
    <n v="1"/>
  </r>
  <r>
    <x v="107"/>
    <x v="10"/>
    <s v="Full-Time"/>
    <x v="0"/>
    <n v="1"/>
  </r>
  <r>
    <x v="107"/>
    <x v="10"/>
    <s v="Part-Time"/>
    <x v="0"/>
    <n v="1"/>
  </r>
  <r>
    <x v="107"/>
    <x v="10"/>
    <s v="Full-Time"/>
    <x v="0"/>
    <n v="1"/>
  </r>
  <r>
    <x v="107"/>
    <x v="10"/>
    <s v="Full-Time"/>
    <x v="0"/>
    <n v="1"/>
  </r>
  <r>
    <x v="107"/>
    <x v="617"/>
    <s v="Part-Time"/>
    <x v="0"/>
    <n v="1"/>
  </r>
  <r>
    <x v="107"/>
    <x v="10"/>
    <s v="Full-Time"/>
    <x v="0"/>
    <n v="1"/>
  </r>
  <r>
    <x v="107"/>
    <x v="10"/>
    <s v="Part-Time"/>
    <x v="0"/>
    <n v="1"/>
  </r>
  <r>
    <x v="107"/>
    <x v="623"/>
    <s v="Full-Time"/>
    <x v="0"/>
    <n v="1"/>
  </r>
  <r>
    <x v="107"/>
    <x v="619"/>
    <s v="Full-Time"/>
    <x v="0"/>
    <n v="1"/>
  </r>
  <r>
    <x v="107"/>
    <x v="10"/>
    <s v="Part-Time"/>
    <x v="0"/>
    <n v="1"/>
  </r>
  <r>
    <x v="107"/>
    <x v="619"/>
    <s v="Full-Time"/>
    <x v="0"/>
    <n v="1"/>
  </r>
  <r>
    <x v="107"/>
    <x v="624"/>
    <s v="Full-Time"/>
    <x v="0"/>
    <n v="1"/>
  </r>
  <r>
    <x v="107"/>
    <x v="619"/>
    <s v="Full-Time"/>
    <x v="0"/>
    <n v="1"/>
  </r>
  <r>
    <x v="107"/>
    <x v="619"/>
    <s v="Part-Time"/>
    <x v="0"/>
    <n v="1"/>
  </r>
  <r>
    <x v="107"/>
    <x v="10"/>
    <s v="Part-Time"/>
    <x v="0"/>
    <n v="1"/>
  </r>
  <r>
    <x v="107"/>
    <x v="625"/>
    <s v="Full-Time"/>
    <x v="0"/>
    <n v="1"/>
  </r>
  <r>
    <x v="108"/>
    <x v="626"/>
    <s v="On Demand"/>
    <x v="1"/>
    <n v="1"/>
  </r>
  <r>
    <x v="109"/>
    <x v="627"/>
    <s v="Full-Time"/>
    <x v="0"/>
    <n v="1"/>
  </r>
  <r>
    <x v="109"/>
    <x v="628"/>
    <s v="Full-Time"/>
    <x v="0"/>
    <n v="1"/>
  </r>
  <r>
    <x v="109"/>
    <x v="629"/>
    <s v="Full-Time"/>
    <x v="0"/>
    <n v="1"/>
  </r>
  <r>
    <x v="109"/>
    <x v="628"/>
    <s v="On Demand"/>
    <x v="1"/>
    <n v="1"/>
  </r>
  <r>
    <x v="109"/>
    <x v="630"/>
    <s v="On Demand"/>
    <x v="1"/>
    <n v="1"/>
  </r>
  <r>
    <x v="109"/>
    <x v="631"/>
    <s v="Full-Time"/>
    <x v="0"/>
    <n v="1"/>
  </r>
  <r>
    <x v="109"/>
    <x v="628"/>
    <s v="On Demand"/>
    <x v="1"/>
    <n v="1"/>
  </r>
  <r>
    <x v="109"/>
    <x v="630"/>
    <s v="On Demand"/>
    <x v="1"/>
    <n v="1"/>
  </r>
  <r>
    <x v="109"/>
    <x v="628"/>
    <s v="On Demand"/>
    <x v="0"/>
    <n v="1"/>
  </r>
  <r>
    <x v="109"/>
    <x v="628"/>
    <s v="Full-Time"/>
    <x v="0"/>
    <n v="1"/>
  </r>
  <r>
    <x v="109"/>
    <x v="632"/>
    <s v="Full-Time"/>
    <x v="0"/>
    <n v="1"/>
  </r>
  <r>
    <x v="109"/>
    <x v="628"/>
    <s v="On Demand"/>
    <x v="1"/>
    <n v="1"/>
  </r>
  <r>
    <x v="109"/>
    <x v="628"/>
    <s v="On Demand"/>
    <x v="1"/>
    <n v="1"/>
  </r>
  <r>
    <x v="109"/>
    <x v="628"/>
    <s v="Full-Time"/>
    <x v="0"/>
    <n v="1"/>
  </r>
  <r>
    <x v="109"/>
    <x v="630"/>
    <s v="On Demand"/>
    <x v="0"/>
    <n v="1"/>
  </r>
  <r>
    <x v="109"/>
    <x v="628"/>
    <s v="Full-Time"/>
    <x v="0"/>
    <n v="1"/>
  </r>
  <r>
    <x v="109"/>
    <x v="628"/>
    <s v="Full-Time"/>
    <x v="0"/>
    <n v="1"/>
  </r>
  <r>
    <x v="109"/>
    <x v="627"/>
    <s v="Part-Time"/>
    <x v="0"/>
    <n v="1"/>
  </r>
  <r>
    <x v="109"/>
    <x v="628"/>
    <s v="On Demand"/>
    <x v="1"/>
    <n v="1"/>
  </r>
  <r>
    <x v="109"/>
    <x v="628"/>
    <s v="On Demand"/>
    <x v="1"/>
    <n v="1"/>
  </r>
  <r>
    <x v="109"/>
    <x v="628"/>
    <s v="Full-Time"/>
    <x v="0"/>
    <n v="1"/>
  </r>
  <r>
    <x v="109"/>
    <x v="628"/>
    <s v="Full-Time"/>
    <x v="0"/>
    <n v="1"/>
  </r>
  <r>
    <x v="109"/>
    <x v="628"/>
    <s v="Full-Time"/>
    <x v="0"/>
    <n v="1"/>
  </r>
  <r>
    <x v="109"/>
    <x v="628"/>
    <s v="On Demand"/>
    <x v="1"/>
    <n v="1"/>
  </r>
  <r>
    <x v="109"/>
    <x v="628"/>
    <s v="On Demand"/>
    <x v="1"/>
    <n v="1"/>
  </r>
  <r>
    <x v="109"/>
    <x v="630"/>
    <s v="On Demand"/>
    <x v="1"/>
    <n v="1"/>
  </r>
  <r>
    <x v="109"/>
    <x v="633"/>
    <s v="Full-Time"/>
    <x v="0"/>
    <n v="1"/>
  </r>
  <r>
    <x v="109"/>
    <x v="629"/>
    <s v="Full-Time"/>
    <x v="0"/>
    <n v="1"/>
  </r>
  <r>
    <x v="109"/>
    <x v="627"/>
    <s v="Full-Time"/>
    <x v="0"/>
    <n v="1"/>
  </r>
  <r>
    <x v="110"/>
    <x v="634"/>
    <s v="Full-Time"/>
    <x v="0"/>
    <n v="1"/>
  </r>
  <r>
    <x v="110"/>
    <x v="634"/>
    <s v="Full-Time"/>
    <x v="0"/>
    <n v="1"/>
  </r>
  <r>
    <x v="110"/>
    <x v="634"/>
    <s v="Full-Time"/>
    <x v="0"/>
    <n v="1"/>
  </r>
  <r>
    <x v="110"/>
    <x v="634"/>
    <s v="Part-Time"/>
    <x v="0"/>
    <n v="1"/>
  </r>
  <r>
    <x v="110"/>
    <x v="635"/>
    <s v="Full-Time"/>
    <x v="0"/>
    <n v="1"/>
  </r>
  <r>
    <x v="110"/>
    <x v="634"/>
    <s v="Full-Time"/>
    <x v="0"/>
    <n v="1"/>
  </r>
  <r>
    <x v="110"/>
    <x v="634"/>
    <s v="Full-Time"/>
    <x v="0"/>
    <n v="1"/>
  </r>
  <r>
    <x v="110"/>
    <x v="634"/>
    <s v="On Demand"/>
    <x v="0"/>
    <n v="1"/>
  </r>
  <r>
    <x v="110"/>
    <x v="634"/>
    <s v="Full-Time"/>
    <x v="0"/>
    <n v="1"/>
  </r>
  <r>
    <x v="110"/>
    <x v="634"/>
    <s v="Part-Time"/>
    <x v="0"/>
    <n v="1"/>
  </r>
  <r>
    <x v="110"/>
    <x v="634"/>
    <s v="Full-Time"/>
    <x v="0"/>
    <n v="1"/>
  </r>
  <r>
    <x v="110"/>
    <x v="634"/>
    <s v="On Demand"/>
    <x v="0"/>
    <n v="1"/>
  </r>
  <r>
    <x v="110"/>
    <x v="634"/>
    <s v="Part-Time"/>
    <x v="0"/>
    <n v="1"/>
  </r>
  <r>
    <x v="110"/>
    <x v="635"/>
    <s v="Full-Time"/>
    <x v="0"/>
    <n v="1"/>
  </r>
  <r>
    <x v="110"/>
    <x v="634"/>
    <s v="Part-Time"/>
    <x v="0"/>
    <n v="1"/>
  </r>
  <r>
    <x v="110"/>
    <x v="634"/>
    <s v="On Demand"/>
    <x v="0"/>
    <n v="1"/>
  </r>
  <r>
    <x v="110"/>
    <x v="634"/>
    <s v="On Demand"/>
    <x v="0"/>
    <n v="1"/>
  </r>
  <r>
    <x v="110"/>
    <x v="636"/>
    <s v="On Demand"/>
    <x v="0"/>
    <n v="1"/>
  </r>
  <r>
    <x v="110"/>
    <x v="634"/>
    <s v="On Demand"/>
    <x v="0"/>
    <n v="1"/>
  </r>
  <r>
    <x v="110"/>
    <x v="634"/>
    <s v="On Demand"/>
    <x v="0"/>
    <n v="1"/>
  </r>
  <r>
    <x v="110"/>
    <x v="634"/>
    <s v="On Demand"/>
    <x v="0"/>
    <n v="1"/>
  </r>
  <r>
    <x v="111"/>
    <x v="637"/>
    <s v="Full-Time"/>
    <x v="0"/>
    <n v="1"/>
  </r>
  <r>
    <x v="111"/>
    <x v="638"/>
    <s v="Full-Time"/>
    <x v="0"/>
    <n v="1"/>
  </r>
  <r>
    <x v="111"/>
    <x v="639"/>
    <s v="Full-Time"/>
    <x v="0"/>
    <n v="1"/>
  </r>
  <r>
    <x v="111"/>
    <x v="639"/>
    <s v="Full-Time"/>
    <x v="0"/>
    <n v="1"/>
  </r>
  <r>
    <x v="111"/>
    <x v="640"/>
    <s v="Full-Time"/>
    <x v="0"/>
    <n v="1"/>
  </r>
  <r>
    <x v="111"/>
    <x v="638"/>
    <s v="Full-Time"/>
    <x v="0"/>
    <n v="1"/>
  </r>
  <r>
    <x v="111"/>
    <x v="639"/>
    <s v="Full-Time"/>
    <x v="0"/>
    <n v="1"/>
  </r>
  <r>
    <x v="111"/>
    <x v="639"/>
    <s v="Full-Time"/>
    <x v="0"/>
    <n v="1"/>
  </r>
  <r>
    <x v="111"/>
    <x v="639"/>
    <s v="Full-Time"/>
    <x v="0"/>
    <n v="1"/>
  </r>
  <r>
    <x v="111"/>
    <x v="639"/>
    <s v="On Demand"/>
    <x v="0"/>
    <n v="1"/>
  </r>
  <r>
    <x v="111"/>
    <x v="639"/>
    <s v="Full-Time"/>
    <x v="0"/>
    <n v="1"/>
  </r>
  <r>
    <x v="111"/>
    <x v="639"/>
    <s v="On Demand"/>
    <x v="0"/>
    <n v="1"/>
  </r>
  <r>
    <x v="111"/>
    <x v="638"/>
    <s v="Full-Time"/>
    <x v="0"/>
    <n v="1"/>
  </r>
  <r>
    <x v="112"/>
    <x v="641"/>
    <m/>
    <x v="0"/>
    <n v="1"/>
  </r>
  <r>
    <x v="112"/>
    <x v="642"/>
    <m/>
    <x v="0"/>
    <n v="1"/>
  </r>
  <r>
    <x v="112"/>
    <x v="643"/>
    <m/>
    <x v="0"/>
    <n v="1"/>
  </r>
  <r>
    <x v="112"/>
    <x v="644"/>
    <m/>
    <x v="0"/>
    <n v="1"/>
  </r>
  <r>
    <x v="112"/>
    <x v="645"/>
    <m/>
    <x v="0"/>
    <n v="1"/>
  </r>
  <r>
    <x v="112"/>
    <x v="646"/>
    <m/>
    <x v="0"/>
    <n v="1"/>
  </r>
  <r>
    <x v="112"/>
    <x v="647"/>
    <m/>
    <x v="0"/>
    <n v="1"/>
  </r>
  <r>
    <x v="112"/>
    <x v="648"/>
    <m/>
    <x v="0"/>
    <n v="1"/>
  </r>
  <r>
    <x v="112"/>
    <x v="649"/>
    <m/>
    <x v="0"/>
    <n v="1"/>
  </r>
  <r>
    <x v="112"/>
    <x v="650"/>
    <m/>
    <x v="0"/>
    <n v="1"/>
  </r>
  <r>
    <x v="112"/>
    <x v="651"/>
    <m/>
    <x v="0"/>
    <n v="1"/>
  </r>
  <r>
    <x v="112"/>
    <x v="652"/>
    <m/>
    <x v="0"/>
    <n v="1"/>
  </r>
  <r>
    <x v="112"/>
    <x v="653"/>
    <m/>
    <x v="0"/>
    <n v="1"/>
  </r>
  <r>
    <x v="112"/>
    <x v="654"/>
    <m/>
    <x v="0"/>
    <n v="1"/>
  </r>
  <r>
    <x v="112"/>
    <x v="654"/>
    <m/>
    <x v="0"/>
    <n v="1"/>
  </r>
  <r>
    <x v="112"/>
    <x v="654"/>
    <m/>
    <x v="0"/>
    <n v="1"/>
  </r>
  <r>
    <x v="112"/>
    <x v="655"/>
    <m/>
    <x v="0"/>
    <n v="1"/>
  </r>
  <r>
    <x v="112"/>
    <x v="656"/>
    <m/>
    <x v="0"/>
    <n v="1"/>
  </r>
  <r>
    <x v="112"/>
    <x v="657"/>
    <m/>
    <x v="0"/>
    <n v="1"/>
  </r>
  <r>
    <x v="112"/>
    <x v="658"/>
    <m/>
    <x v="0"/>
    <n v="1"/>
  </r>
  <r>
    <x v="112"/>
    <x v="658"/>
    <m/>
    <x v="0"/>
    <n v="1"/>
  </r>
  <r>
    <x v="112"/>
    <x v="659"/>
    <m/>
    <x v="0"/>
    <n v="1"/>
  </r>
  <r>
    <x v="112"/>
    <x v="660"/>
    <m/>
    <x v="0"/>
    <n v="1"/>
  </r>
  <r>
    <x v="112"/>
    <x v="658"/>
    <m/>
    <x v="0"/>
    <n v="1"/>
  </r>
  <r>
    <x v="112"/>
    <x v="661"/>
    <m/>
    <x v="0"/>
    <n v="1"/>
  </r>
  <r>
    <x v="112"/>
    <x v="662"/>
    <m/>
    <x v="0"/>
    <n v="1"/>
  </r>
  <r>
    <x v="112"/>
    <x v="663"/>
    <m/>
    <x v="0"/>
    <n v="1"/>
  </r>
  <r>
    <x v="112"/>
    <x v="663"/>
    <m/>
    <x v="0"/>
    <n v="1"/>
  </r>
  <r>
    <x v="112"/>
    <x v="664"/>
    <m/>
    <x v="0"/>
    <n v="1"/>
  </r>
  <r>
    <x v="112"/>
    <x v="664"/>
    <m/>
    <x v="0"/>
    <n v="1"/>
  </r>
  <r>
    <x v="112"/>
    <x v="665"/>
    <m/>
    <x v="0"/>
    <n v="1"/>
  </r>
  <r>
    <x v="112"/>
    <x v="665"/>
    <m/>
    <x v="0"/>
    <n v="1"/>
  </r>
  <r>
    <x v="112"/>
    <x v="666"/>
    <m/>
    <x v="0"/>
    <n v="1"/>
  </r>
  <r>
    <x v="112"/>
    <x v="666"/>
    <m/>
    <x v="0"/>
    <n v="1"/>
  </r>
  <r>
    <x v="112"/>
    <x v="666"/>
    <m/>
    <x v="0"/>
    <n v="1"/>
  </r>
  <r>
    <x v="112"/>
    <x v="667"/>
    <m/>
    <x v="0"/>
    <n v="1"/>
  </r>
  <r>
    <x v="112"/>
    <x v="667"/>
    <m/>
    <x v="0"/>
    <n v="1"/>
  </r>
  <r>
    <x v="112"/>
    <x v="667"/>
    <m/>
    <x v="0"/>
    <n v="1"/>
  </r>
  <r>
    <x v="112"/>
    <x v="668"/>
    <m/>
    <x v="0"/>
    <n v="1"/>
  </r>
  <r>
    <x v="112"/>
    <x v="668"/>
    <m/>
    <x v="0"/>
    <n v="1"/>
  </r>
  <r>
    <x v="112"/>
    <x v="668"/>
    <m/>
    <x v="0"/>
    <n v="1"/>
  </r>
  <r>
    <x v="112"/>
    <x v="668"/>
    <m/>
    <x v="0"/>
    <n v="1"/>
  </r>
  <r>
    <x v="112"/>
    <x v="668"/>
    <m/>
    <x v="0"/>
    <n v="1"/>
  </r>
  <r>
    <x v="113"/>
    <x v="669"/>
    <m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EE8441-14DF-4126-87CB-2432D051AC16}" name="PivotTable1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epartment" colHeaderCaption="">
  <location ref="A3:E817" firstHeaderRow="1" firstDataRow="2" firstDataCol="1"/>
  <pivotFields count="5">
    <pivotField axis="axisRow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112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3"/>
        <item t="default"/>
      </items>
    </pivotField>
    <pivotField axis="axisRow" showAll="0">
      <items count="676">
        <item x="212"/>
        <item x="150"/>
        <item x="0"/>
        <item x="2"/>
        <item x="3"/>
        <item x="204"/>
        <item x="641"/>
        <item x="524"/>
        <item x="322"/>
        <item x="316"/>
        <item x="7"/>
        <item x="68"/>
        <item x="69"/>
        <item x="258"/>
        <item x="298"/>
        <item x="453"/>
        <item x="478"/>
        <item x="487"/>
        <item x="576"/>
        <item x="608"/>
        <item x="229"/>
        <item x="437"/>
        <item x="438"/>
        <item x="147"/>
        <item x="152"/>
        <item x="205"/>
        <item x="40"/>
        <item x="501"/>
        <item x="291"/>
        <item x="469"/>
        <item x="577"/>
        <item x="407"/>
        <item m="1" x="671"/>
        <item x="214"/>
        <item x="74"/>
        <item x="307"/>
        <item x="317"/>
        <item x="8"/>
        <item x="573"/>
        <item x="225"/>
        <item x="112"/>
        <item x="603"/>
        <item x="257"/>
        <item x="107"/>
        <item x="20"/>
        <item x="136"/>
        <item x="158"/>
        <item x="263"/>
        <item x="299"/>
        <item x="447"/>
        <item x="475"/>
        <item x="157"/>
        <item x="513"/>
        <item x="571"/>
        <item x="612"/>
        <item x="228"/>
        <item x="444"/>
        <item x="93"/>
        <item x="329"/>
        <item x="321"/>
        <item x="631"/>
        <item x="519"/>
        <item x="109"/>
        <item x="138"/>
        <item x="261"/>
        <item x="412"/>
        <item x="456"/>
        <item x="479"/>
        <item x="575"/>
        <item x="611"/>
        <item x="230"/>
        <item x="30"/>
        <item x="31"/>
        <item x="29"/>
        <item x="28"/>
        <item x="32"/>
        <item x="427"/>
        <item x="426"/>
        <item x="417"/>
        <item x="154"/>
        <item x="89"/>
        <item x="26"/>
        <item x="24"/>
        <item x="156"/>
        <item x="523"/>
        <item x="563"/>
        <item x="42"/>
        <item x="319"/>
        <item x="300"/>
        <item x="113"/>
        <item x="557"/>
        <item x="21"/>
        <item x="132"/>
        <item x="173"/>
        <item x="177"/>
        <item x="251"/>
        <item x="274"/>
        <item x="287"/>
        <item x="51"/>
        <item x="441"/>
        <item x="474"/>
        <item x="485"/>
        <item x="223"/>
        <item x="579"/>
        <item x="606"/>
        <item x="13"/>
        <item x="625"/>
        <item x="4"/>
        <item x="185"/>
        <item x="192"/>
        <item x="337"/>
        <item x="414"/>
        <item x="5"/>
        <item x="642"/>
        <item x="44"/>
        <item x="43"/>
        <item x="318"/>
        <item x="35"/>
        <item x="39"/>
        <item x="383"/>
        <item x="559"/>
        <item x="134"/>
        <item x="160"/>
        <item x="171"/>
        <item x="184"/>
        <item x="296"/>
        <item x="52"/>
        <item x="452"/>
        <item x="480"/>
        <item x="486"/>
        <item x="227"/>
        <item x="580"/>
        <item x="596"/>
        <item x="623"/>
        <item x="16"/>
        <item x="120"/>
        <item x="253"/>
        <item x="187"/>
        <item x="197"/>
        <item x="59"/>
        <item x="58"/>
        <item x="144"/>
        <item x="188"/>
        <item x="198"/>
        <item x="643"/>
        <item x="593"/>
        <item x="594"/>
        <item x="60"/>
        <item x="62"/>
        <item x="106"/>
        <item x="66"/>
        <item x="95"/>
        <item x="201"/>
        <item x="436"/>
        <item x="269"/>
        <item x="498"/>
        <item x="301"/>
        <item x="115"/>
        <item x="133"/>
        <item x="159"/>
        <item x="169"/>
        <item x="178"/>
        <item x="256"/>
        <item x="272"/>
        <item x="292"/>
        <item x="368"/>
        <item x="50"/>
        <item x="454"/>
        <item x="476"/>
        <item x="484"/>
        <item x="224"/>
        <item x="578"/>
        <item x="599"/>
        <item x="619"/>
        <item x="22"/>
        <item x="141"/>
        <item x="333"/>
        <item x="460"/>
        <item x="416"/>
        <item x="439"/>
        <item x="428"/>
        <item x="413"/>
        <item x="433"/>
        <item x="277"/>
        <item x="511"/>
        <item x="522"/>
        <item x="515"/>
        <item x="644"/>
        <item x="429"/>
        <item x="507"/>
        <item x="9"/>
        <item x="443"/>
        <item x="11"/>
        <item x="130"/>
        <item x="174"/>
        <item x="196"/>
        <item x="255"/>
        <item x="293"/>
        <item x="442"/>
        <item x="468"/>
        <item x="554"/>
        <item x="569"/>
        <item x="600"/>
        <item x="232"/>
        <item m="1" x="673"/>
        <item x="502"/>
        <item m="1" x="670"/>
        <item x="75"/>
        <item x="41"/>
        <item x="645"/>
        <item x="88"/>
        <item x="663"/>
        <item x="104"/>
        <item x="84"/>
        <item x="304"/>
        <item x="306"/>
        <item x="547"/>
        <item x="308"/>
        <item x="315"/>
        <item x="313"/>
        <item x="422"/>
        <item x="61"/>
        <item x="595"/>
        <item x="165"/>
        <item x="345"/>
        <item x="6"/>
        <item x="297"/>
        <item x="386"/>
        <item x="624"/>
        <item x="280"/>
        <item x="500"/>
        <item x="620"/>
        <item x="589"/>
        <item x="483"/>
        <item x="425"/>
        <item x="164"/>
        <item x="163"/>
        <item x="161"/>
        <item x="481"/>
        <item x="100"/>
        <item x="90"/>
        <item x="105"/>
        <item x="101"/>
        <item x="153"/>
        <item x="142"/>
        <item x="37"/>
        <item x="166"/>
        <item x="385"/>
        <item x="384"/>
        <item x="193"/>
        <item x="186"/>
        <item x="211"/>
        <item x="495"/>
        <item x="209"/>
        <item x="400"/>
        <item x="217"/>
        <item x="397"/>
        <item x="399"/>
        <item x="398"/>
        <item x="216"/>
        <item x="504"/>
        <item x="65"/>
        <item x="72"/>
        <item x="99"/>
        <item x="162"/>
        <item x="215"/>
        <item x="143"/>
        <item x="518"/>
        <item x="646"/>
        <item x="200"/>
        <item x="415"/>
        <item x="647"/>
        <item x="648"/>
        <item x="23"/>
        <item x="649"/>
        <item x="506"/>
        <item x="194"/>
        <item x="421"/>
        <item x="48"/>
        <item x="47"/>
        <item x="145"/>
        <item x="1"/>
        <item x="57"/>
        <item x="374"/>
        <item x="140"/>
        <item x="276"/>
        <item x="34"/>
        <item x="248"/>
        <item x="340"/>
        <item x="339"/>
        <item x="64"/>
        <item x="462"/>
        <item x="650"/>
        <item x="651"/>
        <item x="344"/>
        <item x="362"/>
        <item x="361"/>
        <item x="652"/>
        <item x="146"/>
        <item x="494"/>
        <item x="653"/>
        <item x="493"/>
        <item x="497"/>
        <item x="249"/>
        <item x="148"/>
        <item x="151"/>
        <item x="155"/>
        <item x="520"/>
        <item x="363"/>
        <item x="342"/>
        <item x="221"/>
        <item x="375"/>
        <item x="189"/>
        <item x="195"/>
        <item x="463"/>
        <item x="254"/>
        <item x="18"/>
        <item x="167"/>
        <item x="446"/>
        <item x="466"/>
        <item x="605"/>
        <item x="233"/>
        <item x="622"/>
        <item x="270"/>
        <item x="461"/>
        <item x="116"/>
        <item x="451"/>
        <item x="122"/>
        <item x="260"/>
        <item x="613"/>
        <item x="235"/>
        <item x="265"/>
        <item x="268"/>
        <item x="267"/>
        <item x="179"/>
        <item x="288"/>
        <item x="591"/>
        <item x="208"/>
        <item x="203"/>
        <item x="283"/>
        <item x="278"/>
        <item x="279"/>
        <item x="666"/>
        <item x="664"/>
        <item x="668"/>
        <item x="654"/>
        <item x="655"/>
        <item x="86"/>
        <item x="98"/>
        <item x="96"/>
        <item x="92"/>
        <item x="103"/>
        <item x="87"/>
        <item x="377"/>
        <item x="379"/>
        <item x="616"/>
        <item x="376"/>
        <item x="79"/>
        <item x="615"/>
        <item x="378"/>
        <item x="614"/>
        <item x="343"/>
        <item x="356"/>
        <item x="346"/>
        <item x="338"/>
        <item x="311"/>
        <item x="348"/>
        <item x="355"/>
        <item x="336"/>
        <item x="54"/>
        <item x="56"/>
        <item x="530"/>
        <item x="370"/>
        <item x="373"/>
        <item x="372"/>
        <item x="366"/>
        <item x="17"/>
        <item x="49"/>
        <item x="111"/>
        <item x="129"/>
        <item x="259"/>
        <item x="445"/>
        <item x="597"/>
        <item x="183"/>
        <item x="565"/>
        <item x="264"/>
        <item x="656"/>
        <item x="70"/>
        <item x="390"/>
        <item x="388"/>
        <item x="389"/>
        <item x="387"/>
        <item x="394"/>
        <item x="391"/>
        <item x="630"/>
        <item x="418"/>
        <item x="434"/>
        <item x="419"/>
        <item x="566"/>
        <item x="207"/>
        <item x="496"/>
        <item x="27"/>
        <item x="149"/>
        <item x="282"/>
        <item x="284"/>
        <item x="430"/>
        <item x="516"/>
        <item x="246"/>
        <item x="243"/>
        <item x="191"/>
        <item x="199"/>
        <item x="489"/>
        <item x="492"/>
        <item x="464"/>
        <item x="598"/>
        <item x="341"/>
        <item x="381"/>
        <item x="94"/>
        <item x="561"/>
        <item x="123"/>
        <item x="601"/>
        <item x="488"/>
        <item x="657"/>
        <item x="380"/>
        <item x="632"/>
        <item x="509"/>
        <item x="91"/>
        <item x="392"/>
        <item x="395"/>
        <item x="244"/>
        <item x="245"/>
        <item x="240"/>
        <item x="219"/>
        <item x="312"/>
        <item x="323"/>
        <item x="326"/>
        <item x="331"/>
        <item x="359"/>
        <item x="33"/>
        <item x="38"/>
        <item x="330"/>
        <item x="77"/>
        <item x="459"/>
        <item x="73"/>
        <item x="543"/>
        <item x="242"/>
        <item x="241"/>
        <item x="659"/>
        <item x="660"/>
        <item x="658"/>
        <item x="667"/>
        <item x="661"/>
        <item x="102"/>
        <item x="592"/>
        <item x="567"/>
        <item x="618"/>
        <item x="604"/>
        <item x="137"/>
        <item x="285"/>
        <item x="457"/>
        <item x="470"/>
        <item x="226"/>
        <item x="572"/>
        <item x="12"/>
        <item x="172"/>
        <item m="1" x="674"/>
        <item x="512"/>
        <item x="202"/>
        <item x="206"/>
        <item x="213"/>
        <item x="210"/>
        <item x="510"/>
        <item x="85"/>
        <item x="97"/>
        <item x="247"/>
        <item x="369"/>
        <item x="275"/>
        <item x="521"/>
        <item x="517"/>
        <item x="63"/>
        <item x="514"/>
        <item x="639"/>
        <item x="637"/>
        <item x="527"/>
        <item x="535"/>
        <item x="533"/>
        <item x="534"/>
        <item x="531"/>
        <item x="532"/>
        <item x="536"/>
        <item x="526"/>
        <item x="525"/>
        <item x="528"/>
        <item x="537"/>
        <item x="529"/>
        <item x="124"/>
        <item x="119"/>
        <item x="472"/>
        <item x="574"/>
        <item x="231"/>
        <item x="126"/>
        <item x="320"/>
        <item x="25"/>
        <item x="55"/>
        <item x="334"/>
        <item x="564"/>
        <item x="545"/>
        <item x="46"/>
        <item x="491"/>
        <item x="393"/>
        <item x="396"/>
        <item x="121"/>
        <item x="455"/>
        <item x="332"/>
        <item x="67"/>
        <item x="420"/>
        <item x="36"/>
        <item x="76"/>
        <item x="175"/>
        <item x="294"/>
        <item x="548"/>
        <item x="551"/>
        <item x="542"/>
        <item x="544"/>
        <item x="114"/>
        <item x="135"/>
        <item x="262"/>
        <item x="289"/>
        <item x="450"/>
        <item x="473"/>
        <item x="570"/>
        <item x="607"/>
        <item x="222"/>
        <item x="358"/>
        <item x="553"/>
        <item x="552"/>
        <item x="190"/>
        <item x="549"/>
        <item x="328"/>
        <item x="325"/>
        <item x="324"/>
        <item x="305"/>
        <item x="266"/>
        <item x="357"/>
        <item x="586"/>
        <item x="640"/>
        <item x="638"/>
        <item x="360"/>
        <item x="125"/>
        <item x="350"/>
        <item x="302"/>
        <item x="560"/>
        <item x="131"/>
        <item x="273"/>
        <item x="295"/>
        <item x="471"/>
        <item x="602"/>
        <item x="236"/>
        <item x="621"/>
        <item x="431"/>
        <item x="423"/>
        <item x="432"/>
        <item x="556"/>
        <item x="15"/>
        <item x="53"/>
        <item x="127"/>
        <item x="170"/>
        <item x="181"/>
        <item x="250"/>
        <item x="271"/>
        <item x="286"/>
        <item x="448"/>
        <item x="467"/>
        <item x="482"/>
        <item x="499"/>
        <item x="234"/>
        <item x="568"/>
        <item x="609"/>
        <item x="617"/>
        <item x="562"/>
        <item x="550"/>
        <item x="435"/>
        <item x="424"/>
        <item x="440"/>
        <item x="110"/>
        <item x="239"/>
        <item x="585"/>
        <item x="584"/>
        <item x="237"/>
        <item x="238"/>
        <item x="581"/>
        <item x="583"/>
        <item x="365"/>
        <item x="582"/>
        <item x="367"/>
        <item x="71"/>
        <item x="352"/>
        <item x="353"/>
        <item x="588"/>
        <item x="405"/>
        <item x="590"/>
        <item x="409"/>
        <item x="403"/>
        <item x="587"/>
        <item x="662"/>
        <item x="139"/>
        <item x="118"/>
        <item x="558"/>
        <item x="335"/>
        <item x="490"/>
        <item x="626"/>
        <item x="351"/>
        <item x="354"/>
        <item x="218"/>
        <item x="349"/>
        <item x="303"/>
        <item x="327"/>
        <item x="314"/>
        <item x="364"/>
        <item x="310"/>
        <item x="347"/>
        <item x="309"/>
        <item x="404"/>
        <item x="410"/>
        <item x="406"/>
        <item x="402"/>
        <item x="401"/>
        <item x="411"/>
        <item x="408"/>
        <item x="546"/>
        <item x="541"/>
        <item x="539"/>
        <item x="465"/>
        <item x="117"/>
        <item x="81"/>
        <item x="83"/>
        <item x="82"/>
        <item x="540"/>
        <item x="14"/>
        <item x="629"/>
        <item x="503"/>
        <item x="628"/>
        <item x="505"/>
        <item x="627"/>
        <item x="633"/>
        <item x="508"/>
        <item x="78"/>
        <item x="382"/>
        <item x="80"/>
        <item x="108"/>
        <item x="555"/>
        <item x="19"/>
        <item x="458"/>
        <item m="1" x="672"/>
        <item x="128"/>
        <item x="168"/>
        <item x="182"/>
        <item x="252"/>
        <item x="290"/>
        <item x="371"/>
        <item x="449"/>
        <item x="477"/>
        <item x="538"/>
        <item x="610"/>
        <item x="10"/>
        <item x="634"/>
        <item x="636"/>
        <item x="635"/>
        <item x="45"/>
        <item x="665"/>
        <item x="220"/>
        <item x="669"/>
        <item x="281"/>
        <item x="176"/>
        <item x="180"/>
        <item t="default"/>
      </items>
    </pivotField>
    <pivotField showAll="0"/>
    <pivotField axis="axisCol" showAll="0">
      <items count="4">
        <item x="0"/>
        <item x="1"/>
        <item n="Blank" x="2"/>
        <item t="default"/>
      </items>
    </pivotField>
    <pivotField dataField="1" showAll="0"/>
  </pivotFields>
  <rowFields count="2">
    <field x="0"/>
    <field x="1"/>
  </rowFields>
  <rowItems count="813">
    <i>
      <x/>
    </i>
    <i r="1">
      <x v="2"/>
    </i>
    <i r="1">
      <x v="3"/>
    </i>
    <i r="1">
      <x v="4"/>
    </i>
    <i r="1">
      <x v="281"/>
    </i>
    <i>
      <x v="1"/>
    </i>
    <i r="1">
      <x v="10"/>
    </i>
    <i r="1">
      <x v="107"/>
    </i>
    <i r="1">
      <x v="112"/>
    </i>
    <i r="1">
      <x v="225"/>
    </i>
    <i>
      <x v="2"/>
    </i>
    <i r="1">
      <x v="37"/>
    </i>
    <i>
      <x v="3"/>
    </i>
    <i r="1">
      <x v="190"/>
    </i>
    <i r="1">
      <x v="664"/>
    </i>
    <i>
      <x v="4"/>
    </i>
    <i r="1">
      <x v="105"/>
    </i>
    <i r="1">
      <x v="192"/>
    </i>
    <i r="1">
      <x v="463"/>
    </i>
    <i r="1">
      <x v="664"/>
    </i>
    <i>
      <x v="5"/>
    </i>
    <i r="1">
      <x v="638"/>
    </i>
    <i>
      <x v="6"/>
    </i>
    <i r="1">
      <x v="44"/>
    </i>
    <i r="1">
      <x v="91"/>
    </i>
    <i r="1">
      <x v="134"/>
    </i>
    <i r="1">
      <x v="174"/>
    </i>
    <i r="1">
      <x v="316"/>
    </i>
    <i r="1">
      <x v="376"/>
    </i>
    <i r="1">
      <x v="463"/>
    </i>
    <i r="1">
      <x v="563"/>
    </i>
    <i r="1">
      <x v="651"/>
    </i>
    <i>
      <x v="7"/>
    </i>
    <i r="1">
      <x v="273"/>
    </i>
    <i>
      <x v="8"/>
    </i>
    <i r="1">
      <x v="71"/>
    </i>
    <i r="1">
      <x v="72"/>
    </i>
    <i r="1">
      <x v="73"/>
    </i>
    <i r="1">
      <x v="74"/>
    </i>
    <i r="1">
      <x v="75"/>
    </i>
    <i r="1">
      <x v="81"/>
    </i>
    <i r="1">
      <x v="82"/>
    </i>
    <i r="1">
      <x v="401"/>
    </i>
    <i r="1">
      <x v="502"/>
    </i>
    <i>
      <x v="9"/>
    </i>
    <i r="1">
      <x v="117"/>
    </i>
    <i r="1">
      <x v="118"/>
    </i>
    <i r="1">
      <x v="245"/>
    </i>
    <i r="1">
      <x v="286"/>
    </i>
    <i r="1">
      <x v="438"/>
    </i>
    <i r="1">
      <x v="439"/>
    </i>
    <i r="1">
      <x v="516"/>
    </i>
    <i>
      <x v="10"/>
    </i>
    <i r="1">
      <x v="26"/>
    </i>
    <i>
      <x v="11"/>
    </i>
    <i r="1">
      <x v="86"/>
    </i>
    <i r="1">
      <x v="208"/>
    </i>
    <i>
      <x v="12"/>
    </i>
    <i r="1">
      <x v="114"/>
    </i>
    <i r="1">
      <x v="115"/>
    </i>
    <i r="1">
      <x v="278"/>
    </i>
    <i r="1">
      <x v="279"/>
    </i>
    <i r="1">
      <x v="507"/>
    </i>
    <i r="1">
      <x v="668"/>
    </i>
    <i>
      <x v="13"/>
    </i>
    <i r="1">
      <x v="98"/>
    </i>
    <i r="1">
      <x v="126"/>
    </i>
    <i r="1">
      <x v="166"/>
    </i>
    <i r="1">
      <x v="377"/>
    </i>
    <i r="1">
      <x v="564"/>
    </i>
    <i>
      <x v="14"/>
    </i>
    <i r="1">
      <x v="282"/>
    </i>
    <i r="1">
      <x v="369"/>
    </i>
    <i r="1">
      <x v="370"/>
    </i>
    <i r="1">
      <x v="503"/>
    </i>
    <i>
      <x v="15"/>
    </i>
    <i r="1">
      <x v="139"/>
    </i>
    <i r="1">
      <x v="140"/>
    </i>
    <i>
      <x v="16"/>
    </i>
    <i r="1">
      <x v="147"/>
    </i>
    <i r="1">
      <x v="148"/>
    </i>
    <i r="1">
      <x v="221"/>
    </i>
    <i>
      <x v="17"/>
    </i>
    <i r="1">
      <x v="221"/>
    </i>
    <i r="1">
      <x v="479"/>
    </i>
    <i>
      <x v="18"/>
    </i>
    <i r="1">
      <x v="11"/>
    </i>
    <i r="1">
      <x v="12"/>
    </i>
    <i r="1">
      <x v="150"/>
    </i>
    <i r="1">
      <x v="261"/>
    </i>
    <i r="1">
      <x v="290"/>
    </i>
    <i r="1">
      <x v="387"/>
    </i>
    <i r="1">
      <x v="514"/>
    </i>
    <i>
      <x v="19"/>
    </i>
    <i r="1">
      <x v="595"/>
    </i>
    <i>
      <x v="20"/>
    </i>
    <i r="1">
      <x v="34"/>
    </i>
    <i r="1">
      <x v="207"/>
    </i>
    <i r="1">
      <x v="262"/>
    </i>
    <i r="1">
      <x v="441"/>
    </i>
    <i r="1">
      <x v="443"/>
    </i>
    <i r="1">
      <x v="517"/>
    </i>
    <i>
      <x v="21"/>
    </i>
    <i r="1">
      <x v="357"/>
    </i>
    <i r="1">
      <x v="646"/>
    </i>
    <i>
      <x v="22"/>
    </i>
    <i r="1">
      <x v="357"/>
    </i>
    <i r="1">
      <x v="648"/>
    </i>
    <i>
      <x v="23"/>
    </i>
    <i r="1">
      <x v="57"/>
    </i>
    <i r="1">
      <x v="80"/>
    </i>
    <i r="1">
      <x v="151"/>
    </i>
    <i r="1">
      <x v="210"/>
    </i>
    <i r="1">
      <x v="212"/>
    </i>
    <i r="1">
      <x v="213"/>
    </i>
    <i r="1">
      <x v="239"/>
    </i>
    <i r="1">
      <x v="240"/>
    </i>
    <i r="1">
      <x v="241"/>
    </i>
    <i r="1">
      <x v="242"/>
    </i>
    <i r="1">
      <x v="263"/>
    </i>
    <i r="1">
      <x v="347"/>
    </i>
    <i r="1">
      <x v="348"/>
    </i>
    <i r="1">
      <x v="349"/>
    </i>
    <i r="1">
      <x v="350"/>
    </i>
    <i r="1">
      <x v="351"/>
    </i>
    <i r="1">
      <x v="352"/>
    </i>
    <i r="1">
      <x v="417"/>
    </i>
    <i r="1">
      <x v="426"/>
    </i>
    <i r="1">
      <x v="452"/>
    </i>
    <i r="1">
      <x v="472"/>
    </i>
    <i r="1">
      <x v="473"/>
    </i>
    <i r="1">
      <x v="507"/>
    </i>
    <i r="1">
      <x v="634"/>
    </i>
    <i r="1">
      <x v="635"/>
    </i>
    <i r="1">
      <x v="636"/>
    </i>
    <i>
      <x v="24"/>
    </i>
    <i r="1">
      <x v="149"/>
    </i>
    <i>
      <x v="25"/>
    </i>
    <i r="1">
      <x v="40"/>
    </i>
    <i r="1">
      <x v="43"/>
    </i>
    <i r="1">
      <x v="62"/>
    </i>
    <i r="1">
      <x v="89"/>
    </i>
    <i r="1">
      <x v="135"/>
    </i>
    <i r="1">
      <x v="157"/>
    </i>
    <i r="1">
      <x v="190"/>
    </i>
    <i r="1">
      <x v="325"/>
    </i>
    <i r="1">
      <x v="327"/>
    </i>
    <i r="1">
      <x v="378"/>
    </i>
    <i r="1">
      <x v="419"/>
    </i>
    <i r="1">
      <x v="495"/>
    </i>
    <i r="1">
      <x v="496"/>
    </i>
    <i r="1">
      <x v="511"/>
    </i>
    <i r="1">
      <x v="524"/>
    </i>
    <i r="1">
      <x v="584"/>
    </i>
    <i r="1">
      <x v="606"/>
    </i>
    <i r="1">
      <x v="633"/>
    </i>
    <i r="1">
      <x v="649"/>
    </i>
    <i>
      <x v="26"/>
    </i>
    <i r="1">
      <x v="45"/>
    </i>
    <i r="1">
      <x v="63"/>
    </i>
    <i r="1">
      <x v="92"/>
    </i>
    <i r="1">
      <x v="121"/>
    </i>
    <i r="1">
      <x v="158"/>
    </i>
    <i r="1">
      <x v="193"/>
    </i>
    <i r="1">
      <x v="379"/>
    </i>
    <i r="1">
      <x v="457"/>
    </i>
    <i r="1">
      <x v="500"/>
    </i>
    <i r="1">
      <x v="525"/>
    </i>
    <i r="1">
      <x v="548"/>
    </i>
    <i r="1">
      <x v="552"/>
    </i>
    <i r="1">
      <x v="565"/>
    </i>
    <i r="1">
      <x v="654"/>
    </i>
    <i>
      <x v="27"/>
    </i>
    <i r="1">
      <x v="1"/>
    </i>
    <i r="1">
      <x v="23"/>
    </i>
    <i r="1">
      <x v="24"/>
    </i>
    <i r="1">
      <x v="79"/>
    </i>
    <i r="1">
      <x v="141"/>
    </i>
    <i r="1">
      <x v="175"/>
    </i>
    <i r="1">
      <x v="243"/>
    </i>
    <i r="1">
      <x v="244"/>
    </i>
    <i r="1">
      <x v="266"/>
    </i>
    <i r="1">
      <x v="280"/>
    </i>
    <i r="1">
      <x v="284"/>
    </i>
    <i r="1">
      <x v="298"/>
    </i>
    <i r="1">
      <x v="304"/>
    </i>
    <i r="1">
      <x v="305"/>
    </i>
    <i r="1">
      <x v="306"/>
    </i>
    <i r="1">
      <x v="402"/>
    </i>
    <i r="1">
      <x v="605"/>
    </i>
    <i>
      <x v="28"/>
    </i>
    <i r="1">
      <x v="46"/>
    </i>
    <i r="1">
      <x v="51"/>
    </i>
    <i r="1">
      <x v="83"/>
    </i>
    <i r="1">
      <x v="122"/>
    </i>
    <i r="1">
      <x v="159"/>
    </i>
    <i>
      <x v="29"/>
    </i>
    <i r="1">
      <x v="223"/>
    </i>
    <i r="1">
      <x v="235"/>
    </i>
    <i r="1">
      <x v="236"/>
    </i>
    <i r="1">
      <x v="237"/>
    </i>
    <i r="1">
      <x v="246"/>
    </i>
    <i r="1">
      <x v="264"/>
    </i>
    <i>
      <x v="30"/>
    </i>
    <i r="1">
      <x v="93"/>
    </i>
    <i r="1">
      <x v="123"/>
    </i>
    <i r="1">
      <x v="160"/>
    </i>
    <i r="1">
      <x v="194"/>
    </i>
    <i r="1">
      <x v="317"/>
    </i>
    <i r="1">
      <x v="464"/>
    </i>
    <i r="1">
      <x v="566"/>
    </i>
    <i r="1">
      <x v="655"/>
    </i>
    <i>
      <x v="31"/>
    </i>
    <i r="1">
      <x v="94"/>
    </i>
    <i r="1">
      <x v="124"/>
    </i>
    <i r="1">
      <x v="161"/>
    </i>
    <i r="1">
      <x v="334"/>
    </i>
    <i r="1">
      <x v="383"/>
    </i>
    <i r="1">
      <x v="518"/>
    </i>
    <i r="1">
      <x v="567"/>
    </i>
    <i r="1">
      <x v="656"/>
    </i>
    <i r="1">
      <x v="673"/>
    </i>
    <i r="1">
      <x v="674"/>
    </i>
    <i>
      <x v="32"/>
    </i>
    <i r="1">
      <x v="108"/>
    </i>
    <i r="1">
      <x v="137"/>
    </i>
    <i r="1">
      <x v="142"/>
    </i>
    <i r="1">
      <x v="190"/>
    </i>
    <i r="1">
      <x v="250"/>
    </i>
    <i r="1">
      <x v="312"/>
    </i>
    <i r="1">
      <x v="409"/>
    </i>
    <i r="1">
      <x v="536"/>
    </i>
    <i>
      <x v="33"/>
    </i>
    <i r="1">
      <x v="109"/>
    </i>
    <i r="1">
      <x v="138"/>
    </i>
    <i r="1">
      <x v="143"/>
    </i>
    <i r="1">
      <x v="195"/>
    </i>
    <i r="1">
      <x v="249"/>
    </i>
    <i r="1">
      <x v="276"/>
    </i>
    <i r="1">
      <x v="313"/>
    </i>
    <i r="1">
      <x v="410"/>
    </i>
    <i>
      <x v="34"/>
    </i>
    <i r="1">
      <x/>
    </i>
    <i r="1">
      <x v="5"/>
    </i>
    <i r="1">
      <x v="23"/>
    </i>
    <i r="1">
      <x v="25"/>
    </i>
    <i r="1">
      <x v="33"/>
    </i>
    <i r="1">
      <x v="152"/>
    </i>
    <i r="1">
      <x v="251"/>
    </i>
    <i r="1">
      <x v="253"/>
    </i>
    <i r="1">
      <x v="269"/>
    </i>
    <i r="1">
      <x v="337"/>
    </i>
    <i r="1">
      <x v="338"/>
    </i>
    <i r="1">
      <x v="399"/>
    </i>
    <i r="1">
      <x v="467"/>
    </i>
    <i r="1">
      <x v="468"/>
    </i>
    <i r="1">
      <x v="469"/>
    </i>
    <i r="1">
      <x v="470"/>
    </i>
    <i>
      <x v="35"/>
    </i>
    <i r="1">
      <x v="265"/>
    </i>
    <i>
      <x v="36"/>
    </i>
    <i r="1">
      <x v="255"/>
    </i>
    <i r="1">
      <x v="259"/>
    </i>
    <i r="1">
      <x v="432"/>
    </i>
    <i r="1">
      <x v="613"/>
    </i>
    <i>
      <x v="37"/>
    </i>
    <i r="1">
      <x v="670"/>
    </i>
    <i>
      <x v="38"/>
    </i>
    <i r="1">
      <x v="310"/>
    </i>
    <i>
      <x v="39"/>
    </i>
    <i r="1">
      <x v="20"/>
    </i>
    <i r="1">
      <x v="39"/>
    </i>
    <i r="1">
      <x v="55"/>
    </i>
    <i r="1">
      <x v="70"/>
    </i>
    <i r="1">
      <x v="102"/>
    </i>
    <i r="1">
      <x v="130"/>
    </i>
    <i r="1">
      <x v="170"/>
    </i>
    <i r="1">
      <x v="203"/>
    </i>
    <i r="1">
      <x v="321"/>
    </i>
    <i r="1">
      <x v="330"/>
    </i>
    <i r="1">
      <x v="461"/>
    </i>
    <i r="1">
      <x v="499"/>
    </i>
    <i r="1">
      <x v="532"/>
    </i>
    <i r="1">
      <x v="557"/>
    </i>
    <i r="1">
      <x v="575"/>
    </i>
    <i>
      <x v="40"/>
    </i>
    <i r="1">
      <x v="585"/>
    </i>
    <i r="1">
      <x v="588"/>
    </i>
    <i r="1">
      <x v="589"/>
    </i>
    <i>
      <x v="41"/>
    </i>
    <i r="1">
      <x v="407"/>
    </i>
    <i r="1">
      <x v="408"/>
    </i>
    <i r="1">
      <x v="429"/>
    </i>
    <i r="1">
      <x v="430"/>
    </i>
    <i r="1">
      <x v="431"/>
    </i>
    <i r="1">
      <x v="445"/>
    </i>
    <i r="1">
      <x v="446"/>
    </i>
    <i>
      <x v="42"/>
    </i>
    <i r="1">
      <x v="287"/>
    </i>
    <i r="1">
      <x v="303"/>
    </i>
    <i r="1">
      <x v="474"/>
    </i>
    <i>
      <x v="43"/>
    </i>
    <i r="1">
      <x v="13"/>
    </i>
    <i r="1">
      <x v="42"/>
    </i>
    <i r="1">
      <x v="47"/>
    </i>
    <i r="1">
      <x v="64"/>
    </i>
    <i r="1">
      <x v="95"/>
    </i>
    <i r="1">
      <x v="136"/>
    </i>
    <i r="1">
      <x v="162"/>
    </i>
    <i r="1">
      <x v="196"/>
    </i>
    <i r="1">
      <x v="315"/>
    </i>
    <i r="1">
      <x v="328"/>
    </i>
    <i r="1">
      <x v="380"/>
    </i>
    <i r="1">
      <x v="518"/>
    </i>
    <i r="1">
      <x v="526"/>
    </i>
    <i r="1">
      <x v="568"/>
    </i>
    <i r="1">
      <x v="657"/>
    </i>
    <i>
      <x v="44"/>
    </i>
    <i r="1">
      <x v="385"/>
    </i>
    <i>
      <x v="45"/>
    </i>
    <i r="1">
      <x v="154"/>
    </i>
    <i r="1">
      <x v="323"/>
    </i>
    <i r="1">
      <x v="331"/>
    </i>
    <i r="1">
      <x v="332"/>
    </i>
    <i r="1">
      <x v="333"/>
    </i>
    <i r="1">
      <x v="542"/>
    </i>
    <i>
      <x v="46"/>
    </i>
    <i r="1">
      <x v="96"/>
    </i>
    <i r="1">
      <x v="163"/>
    </i>
    <i r="1">
      <x v="553"/>
    </i>
    <i r="1">
      <x v="569"/>
    </i>
    <i>
      <x v="47"/>
    </i>
    <i r="1">
      <x v="310"/>
    </i>
    <i r="1">
      <x v="476"/>
    </i>
    <i>
      <x v="48"/>
    </i>
    <i r="1">
      <x v="183"/>
    </i>
    <i r="1">
      <x v="285"/>
    </i>
    <i>
      <x v="49"/>
    </i>
    <i r="1">
      <x v="229"/>
    </i>
    <i r="1">
      <x v="340"/>
    </i>
    <i r="1">
      <x v="341"/>
    </i>
    <i r="1">
      <x v="403"/>
    </i>
    <i r="1">
      <x v="672"/>
    </i>
    <i>
      <x v="50"/>
    </i>
    <i r="1">
      <x v="339"/>
    </i>
    <i r="1">
      <x v="341"/>
    </i>
    <i r="1">
      <x v="404"/>
    </i>
    <i>
      <x v="51"/>
    </i>
    <i r="1">
      <x v="14"/>
    </i>
    <i r="1">
      <x v="28"/>
    </i>
    <i r="1">
      <x v="48"/>
    </i>
    <i r="1">
      <x v="88"/>
    </i>
    <i r="1">
      <x v="97"/>
    </i>
    <i r="1">
      <x v="125"/>
    </i>
    <i r="1">
      <x v="164"/>
    </i>
    <i r="1">
      <x v="197"/>
    </i>
    <i r="1">
      <x v="226"/>
    </i>
    <i r="1">
      <x v="335"/>
    </i>
    <i r="1">
      <x v="458"/>
    </i>
    <i r="1">
      <x v="519"/>
    </i>
    <i r="1">
      <x v="527"/>
    </i>
    <i r="1">
      <x v="554"/>
    </i>
    <i r="1">
      <x v="570"/>
    </i>
    <i r="1">
      <x v="658"/>
    </i>
    <i>
      <x v="52"/>
    </i>
    <i r="1">
      <x v="156"/>
    </i>
    <i>
      <x v="53"/>
    </i>
    <i r="1">
      <x v="214"/>
    </i>
    <i r="1">
      <x v="550"/>
    </i>
    <i r="1">
      <x v="615"/>
    </i>
    <i>
      <x v="54"/>
    </i>
    <i r="1">
      <x v="35"/>
    </i>
    <i r="1">
      <x v="215"/>
    </i>
    <i r="1">
      <x v="217"/>
    </i>
    <i r="1">
      <x v="541"/>
    </i>
    <i>
      <x v="55"/>
    </i>
    <i r="1">
      <x v="365"/>
    </i>
    <i r="1">
      <x v="619"/>
    </i>
    <i r="1">
      <x v="621"/>
    </i>
    <i>
      <x v="56"/>
    </i>
    <i r="1">
      <x v="218"/>
    </i>
    <i r="1">
      <x v="219"/>
    </i>
    <i r="1">
      <x v="433"/>
    </i>
    <i r="1">
      <x v="617"/>
    </i>
    <i>
      <x v="57"/>
    </i>
    <i r="1">
      <x v="8"/>
    </i>
    <i r="1">
      <x v="9"/>
    </i>
    <i r="1">
      <x v="36"/>
    </i>
    <i r="1">
      <x v="59"/>
    </i>
    <i r="1">
      <x v="87"/>
    </i>
    <i r="1">
      <x v="116"/>
    </i>
    <i r="1">
      <x v="443"/>
    </i>
    <i r="1">
      <x v="501"/>
    </i>
    <i>
      <x v="58"/>
    </i>
    <i r="1">
      <x v="156"/>
    </i>
    <i r="1">
      <x v="434"/>
    </i>
    <i r="1">
      <x v="443"/>
    </i>
    <i r="1">
      <x v="540"/>
    </i>
    <i>
      <x v="59"/>
    </i>
    <i r="1">
      <x v="435"/>
    </i>
    <i r="1">
      <x v="516"/>
    </i>
    <i r="1">
      <x v="538"/>
    </i>
    <i r="1">
      <x v="539"/>
    </i>
    <i r="1">
      <x v="616"/>
    </i>
    <i>
      <x v="60"/>
    </i>
    <i r="1">
      <x v="58"/>
    </i>
    <i r="1">
      <x v="436"/>
    </i>
    <i r="1">
      <x v="440"/>
    </i>
    <i r="1">
      <x v="517"/>
    </i>
    <i>
      <x v="61"/>
    </i>
    <i r="1">
      <x v="176"/>
    </i>
    <i r="1">
      <x v="368"/>
    </i>
    <i r="1">
      <x v="504"/>
    </i>
    <i r="1">
      <x v="513"/>
    </i>
    <i r="1">
      <x v="608"/>
    </i>
    <i>
      <x v="62"/>
    </i>
    <i r="1">
      <x v="110"/>
    </i>
    <i r="1">
      <x v="224"/>
    </i>
    <i r="1">
      <x v="288"/>
    </i>
    <i r="1">
      <x v="289"/>
    </i>
    <i r="1">
      <x v="294"/>
    </i>
    <i r="1">
      <x v="309"/>
    </i>
    <i r="1">
      <x v="361"/>
    </i>
    <i r="1">
      <x v="363"/>
    </i>
    <i r="1">
      <x v="364"/>
    </i>
    <i r="1">
      <x v="415"/>
    </i>
    <i>
      <x v="63"/>
    </i>
    <i r="1">
      <x v="366"/>
    </i>
    <i r="1">
      <x v="549"/>
    </i>
    <i r="1">
      <x v="596"/>
    </i>
    <i r="1">
      <x v="611"/>
    </i>
    <i r="1">
      <x v="614"/>
    </i>
    <i r="1">
      <x v="620"/>
    </i>
    <i>
      <x v="64"/>
    </i>
    <i r="1">
      <x v="367"/>
    </i>
    <i r="1">
      <x v="597"/>
    </i>
    <i r="1">
      <x v="612"/>
    </i>
    <i r="1">
      <x v="614"/>
    </i>
    <i>
      <x v="65"/>
    </i>
    <i r="1">
      <x v="295"/>
    </i>
    <i r="1">
      <x v="296"/>
    </i>
    <i r="1">
      <x v="308"/>
    </i>
    <i r="1">
      <x v="362"/>
    </i>
    <i r="1">
      <x v="437"/>
    </i>
    <i r="1">
      <x v="533"/>
    </i>
    <i r="1">
      <x v="543"/>
    </i>
    <i r="1">
      <x v="547"/>
    </i>
    <i>
      <x v="66"/>
    </i>
    <i r="1">
      <x v="375"/>
    </i>
    <i r="1">
      <x v="592"/>
    </i>
    <i r="1">
      <x v="594"/>
    </i>
    <i r="1">
      <x v="618"/>
    </i>
    <i>
      <x v="67"/>
    </i>
    <i r="1">
      <x v="165"/>
    </i>
    <i r="1">
      <x v="372"/>
    </i>
    <i r="1">
      <x v="373"/>
    </i>
    <i r="1">
      <x v="374"/>
    </i>
    <i r="1">
      <x v="475"/>
    </i>
    <i r="1">
      <x v="659"/>
    </i>
    <i>
      <x v="68"/>
    </i>
    <i r="1">
      <x v="119"/>
    </i>
    <i r="1">
      <x v="283"/>
    </i>
    <i r="1">
      <x v="311"/>
    </i>
    <i r="1">
      <x v="353"/>
    </i>
    <i r="1">
      <x v="354"/>
    </i>
    <i r="1">
      <x v="356"/>
    </i>
    <i r="1">
      <x v="359"/>
    </i>
    <i r="1">
      <x v="416"/>
    </i>
    <i r="1">
      <x v="423"/>
    </i>
    <i r="1">
      <x v="647"/>
    </i>
    <i>
      <x v="69"/>
    </i>
    <i r="1">
      <x v="227"/>
    </i>
    <i r="1">
      <x v="247"/>
    </i>
    <i r="1">
      <x v="248"/>
    </i>
    <i r="1">
      <x v="419"/>
    </i>
    <i>
      <x v="70"/>
    </i>
    <i r="1">
      <x v="388"/>
    </i>
    <i r="1">
      <x v="389"/>
    </i>
    <i r="1">
      <x v="390"/>
    </i>
    <i r="1">
      <x v="391"/>
    </i>
    <i>
      <x v="71"/>
    </i>
    <i r="1">
      <x v="392"/>
    </i>
    <i r="1">
      <x v="393"/>
    </i>
    <i r="1">
      <x v="427"/>
    </i>
    <i r="1">
      <x v="428"/>
    </i>
    <i r="1">
      <x v="509"/>
    </i>
    <i r="1">
      <x v="510"/>
    </i>
    <i>
      <x v="72"/>
    </i>
    <i r="1">
      <x v="254"/>
    </i>
    <i r="1">
      <x v="256"/>
    </i>
    <i r="1">
      <x v="257"/>
    </i>
    <i r="1">
      <x v="258"/>
    </i>
    <i>
      <x v="73"/>
    </i>
    <i r="1">
      <x v="31"/>
    </i>
    <i r="1">
      <x v="599"/>
    </i>
    <i r="1">
      <x v="601"/>
    </i>
    <i r="1">
      <x v="602"/>
    </i>
    <i r="1">
      <x v="622"/>
    </i>
    <i r="1">
      <x v="623"/>
    </i>
    <i r="1">
      <x v="624"/>
    </i>
    <i r="1">
      <x v="625"/>
    </i>
    <i r="1">
      <x v="626"/>
    </i>
    <i r="1">
      <x v="627"/>
    </i>
    <i r="1">
      <x v="628"/>
    </i>
    <i>
      <x v="74"/>
    </i>
    <i r="1">
      <x v="65"/>
    </i>
    <i>
      <x v="75"/>
    </i>
    <i r="1">
      <x v="111"/>
    </i>
    <i r="1">
      <x v="181"/>
    </i>
    <i>
      <x v="76"/>
    </i>
    <i r="1">
      <x v="21"/>
    </i>
    <i r="1">
      <x v="22"/>
    </i>
    <i r="1">
      <x v="76"/>
    </i>
    <i r="1">
      <x v="77"/>
    </i>
    <i r="1">
      <x v="78"/>
    </i>
    <i r="1">
      <x v="153"/>
    </i>
    <i r="1">
      <x v="178"/>
    </i>
    <i r="1">
      <x v="179"/>
    </i>
    <i r="1">
      <x v="180"/>
    </i>
    <i r="1">
      <x v="182"/>
    </i>
    <i r="1">
      <x v="188"/>
    </i>
    <i r="1">
      <x v="220"/>
    </i>
    <i r="1">
      <x v="234"/>
    </i>
    <i r="1">
      <x v="270"/>
    </i>
    <i r="1">
      <x v="277"/>
    </i>
    <i r="1">
      <x v="395"/>
    </i>
    <i r="1">
      <x v="396"/>
    </i>
    <i r="1">
      <x v="397"/>
    </i>
    <i r="1">
      <x v="405"/>
    </i>
    <i r="1">
      <x v="515"/>
    </i>
    <i r="1">
      <x v="559"/>
    </i>
    <i r="1">
      <x v="560"/>
    </i>
    <i r="1">
      <x v="561"/>
    </i>
    <i r="1">
      <x v="581"/>
    </i>
    <i r="1">
      <x v="582"/>
    </i>
    <i r="1">
      <x v="583"/>
    </i>
    <i>
      <x v="77"/>
    </i>
    <i r="1">
      <x v="15"/>
    </i>
    <i r="1">
      <x v="49"/>
    </i>
    <i r="1">
      <x v="56"/>
    </i>
    <i r="1">
      <x v="66"/>
    </i>
    <i r="1">
      <x v="99"/>
    </i>
    <i r="1">
      <x v="127"/>
    </i>
    <i r="1">
      <x v="167"/>
    </i>
    <i r="1">
      <x v="191"/>
    </i>
    <i r="1">
      <x v="198"/>
    </i>
    <i r="1">
      <x v="318"/>
    </i>
    <i r="1">
      <x v="326"/>
    </i>
    <i r="1">
      <x v="381"/>
    </i>
    <i r="1">
      <x v="459"/>
    </i>
    <i r="1">
      <x v="512"/>
    </i>
    <i r="1">
      <x v="528"/>
    </i>
    <i r="1">
      <x v="571"/>
    </i>
    <i r="1">
      <x v="660"/>
    </i>
    <i>
      <x v="78"/>
    </i>
    <i r="1">
      <x v="652"/>
    </i>
    <i>
      <x v="79"/>
    </i>
    <i r="1">
      <x v="177"/>
    </i>
    <i r="1">
      <x v="442"/>
    </i>
    <i>
      <x v="80"/>
    </i>
    <i r="1">
      <x v="291"/>
    </i>
    <i r="1">
      <x v="324"/>
    </i>
    <i>
      <x v="81"/>
    </i>
    <i r="1">
      <x v="314"/>
    </i>
    <i r="1">
      <x v="324"/>
    </i>
    <i r="1">
      <x v="413"/>
    </i>
    <i>
      <x v="82"/>
    </i>
    <i r="1">
      <x v="16"/>
    </i>
    <i r="1">
      <x v="29"/>
    </i>
    <i r="1">
      <x v="50"/>
    </i>
    <i r="1">
      <x v="67"/>
    </i>
    <i r="1">
      <x v="100"/>
    </i>
    <i r="1">
      <x v="128"/>
    </i>
    <i r="1">
      <x v="168"/>
    </i>
    <i r="1">
      <x v="199"/>
    </i>
    <i r="1">
      <x v="238"/>
    </i>
    <i r="1">
      <x v="319"/>
    </i>
    <i r="1">
      <x v="460"/>
    </i>
    <i r="1">
      <x v="497"/>
    </i>
    <i r="1">
      <x v="529"/>
    </i>
    <i r="1">
      <x v="555"/>
    </i>
    <i r="1">
      <x v="572"/>
    </i>
    <i r="1">
      <x v="632"/>
    </i>
    <i r="1">
      <x v="661"/>
    </i>
    <i>
      <x v="83"/>
    </i>
    <i r="1">
      <x v="17"/>
    </i>
    <i r="1">
      <x v="101"/>
    </i>
    <i r="1">
      <x v="129"/>
    </i>
    <i r="1">
      <x v="169"/>
    </i>
    <i r="1">
      <x v="233"/>
    </i>
    <i r="1">
      <x v="573"/>
    </i>
    <i>
      <x v="84"/>
    </i>
    <i r="1">
      <x v="411"/>
    </i>
    <i r="1">
      <x v="421"/>
    </i>
    <i r="1">
      <x v="609"/>
    </i>
    <i>
      <x v="85"/>
    </i>
    <i r="1">
      <x v="6"/>
    </i>
    <i r="1">
      <x v="113"/>
    </i>
    <i r="1">
      <x v="144"/>
    </i>
    <i r="1">
      <x v="187"/>
    </i>
    <i r="1">
      <x v="209"/>
    </i>
    <i r="1">
      <x v="211"/>
    </i>
    <i r="1">
      <x v="268"/>
    </i>
    <i r="1">
      <x v="271"/>
    </i>
    <i r="1">
      <x v="272"/>
    </i>
    <i r="1">
      <x v="274"/>
    </i>
    <i r="1">
      <x v="292"/>
    </i>
    <i r="1">
      <x v="293"/>
    </i>
    <i r="1">
      <x v="297"/>
    </i>
    <i r="1">
      <x v="300"/>
    </i>
    <i r="1">
      <x v="342"/>
    </i>
    <i r="1">
      <x v="343"/>
    </i>
    <i r="1">
      <x v="344"/>
    </i>
    <i r="1">
      <x v="345"/>
    </i>
    <i r="1">
      <x v="346"/>
    </i>
    <i r="1">
      <x v="386"/>
    </i>
    <i r="1">
      <x v="422"/>
    </i>
    <i r="1">
      <x v="447"/>
    </i>
    <i r="1">
      <x v="448"/>
    </i>
    <i r="1">
      <x v="449"/>
    </i>
    <i r="1">
      <x v="450"/>
    </i>
    <i r="1">
      <x v="451"/>
    </i>
    <i r="1">
      <x v="604"/>
    </i>
    <i r="1">
      <x v="669"/>
    </i>
    <i>
      <x v="86"/>
    </i>
    <i r="1">
      <x v="155"/>
    </i>
    <i r="1">
      <x v="252"/>
    </i>
    <i r="1">
      <x v="299"/>
    </i>
    <i r="1">
      <x v="301"/>
    </i>
    <i r="1">
      <x v="302"/>
    </i>
    <i r="1">
      <x v="400"/>
    </i>
    <i r="1">
      <x v="412"/>
    </i>
    <i r="1">
      <x v="508"/>
    </i>
    <i>
      <x v="87"/>
    </i>
    <i r="1">
      <x v="27"/>
    </i>
    <i r="1">
      <x v="105"/>
    </i>
    <i r="1">
      <x v="205"/>
    </i>
    <i r="1">
      <x v="230"/>
    </i>
    <i r="1">
      <x v="574"/>
    </i>
    <i r="1">
      <x v="664"/>
    </i>
    <i>
      <x v="88"/>
    </i>
    <i r="1">
      <x v="189"/>
    </i>
    <i r="1">
      <x v="260"/>
    </i>
    <i r="1">
      <x v="275"/>
    </i>
    <i r="1">
      <x v="425"/>
    </i>
    <i r="1">
      <x v="640"/>
    </i>
    <i r="1">
      <x v="642"/>
    </i>
    <i r="1">
      <x v="645"/>
    </i>
    <i>
      <x v="89"/>
    </i>
    <i r="1">
      <x v="514"/>
    </i>
    <i>
      <x v="90"/>
    </i>
    <i r="1">
      <x v="184"/>
    </i>
    <i r="1">
      <x v="466"/>
    </i>
    <i r="1">
      <x v="471"/>
    </i>
    <i>
      <x v="91"/>
    </i>
    <i r="1">
      <x v="52"/>
    </i>
    <i>
      <x v="92"/>
    </i>
    <i r="1">
      <x v="61"/>
    </i>
    <i r="1">
      <x v="185"/>
    </i>
    <i r="1">
      <x v="186"/>
    </i>
    <i r="1">
      <x v="267"/>
    </i>
    <i r="1">
      <x v="307"/>
    </i>
    <i r="1">
      <x v="406"/>
    </i>
    <i r="1">
      <x v="477"/>
    </i>
    <i r="1">
      <x v="478"/>
    </i>
    <i r="1">
      <x v="480"/>
    </i>
    <i>
      <x v="93"/>
    </i>
    <i r="1">
      <x v="84"/>
    </i>
    <i>
      <x v="94"/>
    </i>
    <i r="1">
      <x v="7"/>
    </i>
    <i r="1">
      <x v="371"/>
    </i>
    <i r="1">
      <x v="483"/>
    </i>
    <i r="1">
      <x v="484"/>
    </i>
    <i r="1">
      <x v="485"/>
    </i>
    <i r="1">
      <x v="486"/>
    </i>
    <i r="1">
      <x v="487"/>
    </i>
    <i r="1">
      <x v="488"/>
    </i>
    <i r="1">
      <x v="489"/>
    </i>
    <i r="1">
      <x v="490"/>
    </i>
    <i r="1">
      <x v="491"/>
    </i>
    <i r="1">
      <x v="492"/>
    </i>
    <i r="1">
      <x v="493"/>
    </i>
    <i r="1">
      <x v="494"/>
    </i>
    <i>
      <x v="95"/>
    </i>
    <i r="1">
      <x v="199"/>
    </i>
    <i r="1">
      <x v="662"/>
    </i>
    <i>
      <x v="96"/>
    </i>
    <i r="1">
      <x v="216"/>
    </i>
    <i r="1">
      <x v="444"/>
    </i>
    <i r="1">
      <x v="506"/>
    </i>
    <i r="1">
      <x v="522"/>
    </i>
    <i r="1">
      <x v="523"/>
    </i>
    <i r="1">
      <x v="629"/>
    </i>
    <i r="1">
      <x v="630"/>
    </i>
    <i r="1">
      <x v="631"/>
    </i>
    <i r="1">
      <x v="637"/>
    </i>
    <i>
      <x v="97"/>
    </i>
    <i r="1">
      <x v="520"/>
    </i>
    <i r="1">
      <x v="537"/>
    </i>
    <i r="1">
      <x v="580"/>
    </i>
    <i>
      <x v="98"/>
    </i>
    <i r="1">
      <x v="200"/>
    </i>
    <i r="1">
      <x v="521"/>
    </i>
    <i r="1">
      <x v="534"/>
    </i>
    <i r="1">
      <x v="535"/>
    </i>
    <i>
      <x v="99"/>
    </i>
    <i r="1">
      <x v="90"/>
    </i>
    <i r="1">
      <x v="120"/>
    </i>
    <i r="1">
      <x v="418"/>
    </i>
    <i r="1">
      <x v="551"/>
    </i>
    <i r="1">
      <x v="562"/>
    </i>
    <i r="1">
      <x v="607"/>
    </i>
    <i r="1">
      <x v="650"/>
    </i>
    <i>
      <x v="100"/>
    </i>
    <i r="1">
      <x v="85"/>
    </i>
    <i r="1">
      <x v="384"/>
    </i>
    <i r="1">
      <x v="505"/>
    </i>
    <i r="1">
      <x v="579"/>
    </i>
    <i>
      <x v="101"/>
    </i>
    <i r="1">
      <x v="398"/>
    </i>
    <i>
      <x v="102"/>
    </i>
    <i r="1">
      <x v="18"/>
    </i>
    <i r="1">
      <x v="30"/>
    </i>
    <i r="1">
      <x v="38"/>
    </i>
    <i r="1">
      <x v="53"/>
    </i>
    <i r="1">
      <x v="68"/>
    </i>
    <i r="1">
      <x v="103"/>
    </i>
    <i r="1">
      <x v="131"/>
    </i>
    <i r="1">
      <x v="171"/>
    </i>
    <i r="1">
      <x v="201"/>
    </i>
    <i r="1">
      <x v="315"/>
    </i>
    <i r="1">
      <x v="454"/>
    </i>
    <i r="1">
      <x v="462"/>
    </i>
    <i r="1">
      <x v="498"/>
    </i>
    <i r="1">
      <x v="530"/>
    </i>
    <i r="1">
      <x v="576"/>
    </i>
    <i>
      <x v="103"/>
    </i>
    <i r="1">
      <x v="544"/>
    </i>
    <i r="1">
      <x v="586"/>
    </i>
    <i r="1">
      <x v="587"/>
    </i>
    <i r="1">
      <x v="590"/>
    </i>
    <i r="1">
      <x v="591"/>
    </i>
    <i r="1">
      <x v="593"/>
    </i>
    <i>
      <x v="104"/>
    </i>
    <i r="1">
      <x v="232"/>
    </i>
    <i r="1">
      <x v="598"/>
    </i>
    <i r="1">
      <x v="600"/>
    </i>
    <i r="1">
      <x v="603"/>
    </i>
    <i>
      <x v="105"/>
    </i>
    <i r="1">
      <x v="145"/>
    </i>
    <i r="1">
      <x v="146"/>
    </i>
    <i r="1">
      <x v="336"/>
    </i>
    <i r="1">
      <x v="453"/>
    </i>
    <i>
      <x v="106"/>
    </i>
    <i r="1">
      <x v="19"/>
    </i>
    <i r="1">
      <x v="41"/>
    </i>
    <i r="1">
      <x v="54"/>
    </i>
    <i r="1">
      <x v="69"/>
    </i>
    <i r="1">
      <x v="104"/>
    </i>
    <i r="1">
      <x v="132"/>
    </i>
    <i r="1">
      <x v="172"/>
    </i>
    <i r="1">
      <x v="202"/>
    </i>
    <i r="1">
      <x v="222"/>
    </i>
    <i r="1">
      <x v="320"/>
    </i>
    <i r="1">
      <x v="329"/>
    </i>
    <i r="1">
      <x v="382"/>
    </i>
    <i r="1">
      <x v="414"/>
    </i>
    <i r="1">
      <x v="420"/>
    </i>
    <i r="1">
      <x v="456"/>
    </i>
    <i r="1">
      <x v="495"/>
    </i>
    <i r="1">
      <x v="531"/>
    </i>
    <i r="1">
      <x v="556"/>
    </i>
    <i r="1">
      <x v="577"/>
    </i>
    <i r="1">
      <x v="663"/>
    </i>
    <i>
      <x v="107"/>
    </i>
    <i r="1">
      <x v="355"/>
    </i>
    <i r="1">
      <x v="358"/>
    </i>
    <i r="1">
      <x v="360"/>
    </i>
    <i>
      <x v="108"/>
    </i>
    <i r="1">
      <x v="27"/>
    </i>
    <i r="1">
      <x v="106"/>
    </i>
    <i r="1">
      <x v="133"/>
    </i>
    <i r="1">
      <x v="173"/>
    </i>
    <i r="1">
      <x v="228"/>
    </i>
    <i r="1">
      <x v="231"/>
    </i>
    <i r="1">
      <x v="322"/>
    </i>
    <i r="1">
      <x v="455"/>
    </i>
    <i r="1">
      <x v="558"/>
    </i>
    <i r="1">
      <x v="578"/>
    </i>
    <i r="1">
      <x v="664"/>
    </i>
    <i r="1">
      <x v="674"/>
    </i>
    <i>
      <x v="109"/>
    </i>
    <i r="1">
      <x v="610"/>
    </i>
    <i>
      <x v="110"/>
    </i>
    <i r="1">
      <x v="60"/>
    </i>
    <i r="1">
      <x v="394"/>
    </i>
    <i r="1">
      <x v="424"/>
    </i>
    <i r="1">
      <x v="639"/>
    </i>
    <i r="1">
      <x v="641"/>
    </i>
    <i r="1">
      <x v="643"/>
    </i>
    <i r="1">
      <x v="644"/>
    </i>
    <i>
      <x v="111"/>
    </i>
    <i r="1">
      <x v="665"/>
    </i>
    <i r="1">
      <x v="666"/>
    </i>
    <i r="1">
      <x v="667"/>
    </i>
    <i>
      <x v="112"/>
    </i>
    <i r="1">
      <x v="481"/>
    </i>
    <i r="1">
      <x v="482"/>
    </i>
    <i r="1">
      <x v="545"/>
    </i>
    <i r="1">
      <x v="546"/>
    </i>
    <i>
      <x v="113"/>
    </i>
    <i r="1">
      <x v="671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um of Count" fld="4" baseField="0" baseItem="0"/>
  </dataFields>
  <formats count="453">
    <format dxfId="452">
      <pivotArea outline="0" collapsedLevelsAreSubtotals="1" fieldPosition="0"/>
    </format>
    <format dxfId="451">
      <pivotArea field="0" type="button" dataOnly="0" labelOnly="1" outline="0" axis="axisRow" fieldPosition="0"/>
    </format>
    <format dxfId="450">
      <pivotArea dataOnly="0" labelOnly="1" grandRow="1" outline="0" fieldPosition="0"/>
    </format>
    <format dxfId="449">
      <pivotArea dataOnly="0" labelOnly="1" fieldPosition="0">
        <references count="1">
          <reference field="3" count="0"/>
        </references>
      </pivotArea>
    </format>
    <format dxfId="448">
      <pivotArea dataOnly="0" labelOnly="1" grandCol="1" outline="0" fieldPosition="0"/>
    </format>
    <format dxfId="447">
      <pivotArea outline="0" collapsedLevelsAreSubtotals="1" fieldPosition="0"/>
    </format>
    <format dxfId="446">
      <pivotArea field="3" type="button" dataOnly="0" labelOnly="1" outline="0" axis="axisCol" fieldPosition="0"/>
    </format>
    <format dxfId="445">
      <pivotArea type="topRight" dataOnly="0" labelOnly="1" outline="0" fieldPosition="0"/>
    </format>
    <format dxfId="444">
      <pivotArea dataOnly="0" labelOnly="1" fieldPosition="0">
        <references count="1">
          <reference field="3" count="0"/>
        </references>
      </pivotArea>
    </format>
    <format dxfId="443">
      <pivotArea dataOnly="0" labelOnly="1" grandCol="1" outline="0" fieldPosition="0"/>
    </format>
    <format dxfId="442">
      <pivotArea dataOnly="0" labelOnly="1" fieldPosition="0">
        <references count="2">
          <reference field="0" count="1" selected="0">
            <x v="0"/>
          </reference>
          <reference field="1" count="4">
            <x v="2"/>
            <x v="3"/>
            <x v="4"/>
            <x v="281"/>
          </reference>
        </references>
      </pivotArea>
    </format>
    <format dxfId="441">
      <pivotArea dataOnly="0" labelOnly="1" fieldPosition="0">
        <references count="1">
          <reference field="0" count="50"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</reference>
        </references>
      </pivotArea>
    </format>
    <format dxfId="440">
      <pivotArea dataOnly="0" labelOnly="1" fieldPosition="0">
        <references count="1">
          <reference field="0" count="38"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</reference>
        </references>
      </pivotArea>
    </format>
    <format dxfId="439">
      <pivotArea dataOnly="0" labelOnly="1" fieldPosition="0">
        <references count="2">
          <reference field="0" count="1" selected="0">
            <x v="25"/>
          </reference>
          <reference field="1" count="19">
            <x v="40"/>
            <x v="43"/>
            <x v="62"/>
            <x v="89"/>
            <x v="135"/>
            <x v="157"/>
            <x v="190"/>
            <x v="325"/>
            <x v="327"/>
            <x v="378"/>
            <x v="419"/>
            <x v="495"/>
            <x v="496"/>
            <x v="511"/>
            <x v="524"/>
            <x v="584"/>
            <x v="606"/>
            <x v="633"/>
            <x v="649"/>
          </reference>
        </references>
      </pivotArea>
    </format>
    <format dxfId="438">
      <pivotArea dataOnly="0" labelOnly="1" fieldPosition="0">
        <references count="2">
          <reference field="0" count="1" selected="0">
            <x v="26"/>
          </reference>
          <reference field="1" count="14">
            <x v="45"/>
            <x v="63"/>
            <x v="92"/>
            <x v="121"/>
            <x v="158"/>
            <x v="193"/>
            <x v="379"/>
            <x v="457"/>
            <x v="500"/>
            <x v="525"/>
            <x v="548"/>
            <x v="552"/>
            <x v="565"/>
            <x v="654"/>
          </reference>
        </references>
      </pivotArea>
    </format>
    <format dxfId="437">
      <pivotArea dataOnly="0" labelOnly="1" fieldPosition="0">
        <references count="2">
          <reference field="0" count="1" selected="0">
            <x v="27"/>
          </reference>
          <reference field="1" count="17">
            <x v="1"/>
            <x v="23"/>
            <x v="24"/>
            <x v="79"/>
            <x v="141"/>
            <x v="175"/>
            <x v="243"/>
            <x v="244"/>
            <x v="266"/>
            <x v="280"/>
            <x v="284"/>
            <x v="298"/>
            <x v="304"/>
            <x v="305"/>
            <x v="306"/>
            <x v="402"/>
            <x v="605"/>
          </reference>
        </references>
      </pivotArea>
    </format>
    <format dxfId="436">
      <pivotArea dataOnly="0" labelOnly="1" fieldPosition="0">
        <references count="2">
          <reference field="0" count="1" selected="0">
            <x v="28"/>
          </reference>
          <reference field="1" count="5">
            <x v="46"/>
            <x v="51"/>
            <x v="83"/>
            <x v="122"/>
            <x v="159"/>
          </reference>
        </references>
      </pivotArea>
    </format>
    <format dxfId="435">
      <pivotArea dataOnly="0" labelOnly="1" fieldPosition="0">
        <references count="2">
          <reference field="0" count="1" selected="0">
            <x v="29"/>
          </reference>
          <reference field="1" count="6">
            <x v="223"/>
            <x v="235"/>
            <x v="236"/>
            <x v="237"/>
            <x v="246"/>
            <x v="264"/>
          </reference>
        </references>
      </pivotArea>
    </format>
    <format dxfId="434">
      <pivotArea dataOnly="0" labelOnly="1" fieldPosition="0">
        <references count="2">
          <reference field="0" count="1" selected="0">
            <x v="30"/>
          </reference>
          <reference field="1" count="8">
            <x v="93"/>
            <x v="123"/>
            <x v="160"/>
            <x v="194"/>
            <x v="317"/>
            <x v="464"/>
            <x v="566"/>
            <x v="655"/>
          </reference>
        </references>
      </pivotArea>
    </format>
    <format dxfId="433">
      <pivotArea dataOnly="0" labelOnly="1" fieldPosition="0">
        <references count="2">
          <reference field="0" count="1" selected="0">
            <x v="31"/>
          </reference>
          <reference field="1" count="10">
            <x v="94"/>
            <x v="124"/>
            <x v="161"/>
            <x v="206"/>
            <x v="334"/>
            <x v="383"/>
            <x v="465"/>
            <x v="518"/>
            <x v="567"/>
            <x v="656"/>
          </reference>
        </references>
      </pivotArea>
    </format>
    <format dxfId="432">
      <pivotArea dataOnly="0" labelOnly="1" fieldPosition="0">
        <references count="2">
          <reference field="0" count="1" selected="0">
            <x v="32"/>
          </reference>
          <reference field="1" count="8">
            <x v="108"/>
            <x v="137"/>
            <x v="142"/>
            <x v="190"/>
            <x v="250"/>
            <x v="312"/>
            <x v="409"/>
            <x v="536"/>
          </reference>
        </references>
      </pivotArea>
    </format>
    <format dxfId="431">
      <pivotArea dataOnly="0" labelOnly="1" fieldPosition="0">
        <references count="2">
          <reference field="0" count="1" selected="0">
            <x v="33"/>
          </reference>
          <reference field="1" count="8">
            <x v="109"/>
            <x v="138"/>
            <x v="143"/>
            <x v="195"/>
            <x v="249"/>
            <x v="276"/>
            <x v="313"/>
            <x v="410"/>
          </reference>
        </references>
      </pivotArea>
    </format>
    <format dxfId="430">
      <pivotArea dataOnly="0" labelOnly="1" fieldPosition="0">
        <references count="2">
          <reference field="0" count="1" selected="0">
            <x v="34"/>
          </reference>
          <reference field="1" count="16">
            <x v="0"/>
            <x v="5"/>
            <x v="23"/>
            <x v="25"/>
            <x v="33"/>
            <x v="152"/>
            <x v="251"/>
            <x v="253"/>
            <x v="269"/>
            <x v="337"/>
            <x v="338"/>
            <x v="399"/>
            <x v="467"/>
            <x v="468"/>
            <x v="469"/>
            <x v="470"/>
          </reference>
        </references>
      </pivotArea>
    </format>
    <format dxfId="429">
      <pivotArea dataOnly="0" labelOnly="1" fieldPosition="0">
        <references count="2">
          <reference field="0" count="1" selected="0">
            <x v="35"/>
          </reference>
          <reference field="1" count="1">
            <x v="265"/>
          </reference>
        </references>
      </pivotArea>
    </format>
    <format dxfId="428">
      <pivotArea dataOnly="0" labelOnly="1" fieldPosition="0">
        <references count="2">
          <reference field="0" count="1" selected="0">
            <x v="36"/>
          </reference>
          <reference field="1" count="4">
            <x v="255"/>
            <x v="259"/>
            <x v="432"/>
            <x v="613"/>
          </reference>
        </references>
      </pivotArea>
    </format>
    <format dxfId="427">
      <pivotArea dataOnly="0" labelOnly="1" fieldPosition="0">
        <references count="2">
          <reference field="0" count="1" selected="0">
            <x v="37"/>
          </reference>
          <reference field="1" count="1">
            <x v="670"/>
          </reference>
        </references>
      </pivotArea>
    </format>
    <format dxfId="426">
      <pivotArea dataOnly="0" labelOnly="1" fieldPosition="0">
        <references count="2">
          <reference field="0" count="1" selected="0">
            <x v="38"/>
          </reference>
          <reference field="1" count="1">
            <x v="310"/>
          </reference>
        </references>
      </pivotArea>
    </format>
    <format dxfId="425">
      <pivotArea dataOnly="0" labelOnly="1" fieldPosition="0">
        <references count="2">
          <reference field="0" count="1" selected="0">
            <x v="39"/>
          </reference>
          <reference field="1" count="15">
            <x v="20"/>
            <x v="39"/>
            <x v="55"/>
            <x v="70"/>
            <x v="102"/>
            <x v="130"/>
            <x v="170"/>
            <x v="203"/>
            <x v="321"/>
            <x v="330"/>
            <x v="461"/>
            <x v="499"/>
            <x v="532"/>
            <x v="557"/>
            <x v="575"/>
          </reference>
        </references>
      </pivotArea>
    </format>
    <format dxfId="424">
      <pivotArea dataOnly="0" labelOnly="1" fieldPosition="0">
        <references count="2">
          <reference field="0" count="1" selected="0">
            <x v="40"/>
          </reference>
          <reference field="1" count="3">
            <x v="585"/>
            <x v="588"/>
            <x v="589"/>
          </reference>
        </references>
      </pivotArea>
    </format>
    <format dxfId="423">
      <pivotArea dataOnly="0" labelOnly="1" fieldPosition="0">
        <references count="2">
          <reference field="0" count="1" selected="0">
            <x v="41"/>
          </reference>
          <reference field="1" count="7">
            <x v="407"/>
            <x v="408"/>
            <x v="429"/>
            <x v="430"/>
            <x v="431"/>
            <x v="445"/>
            <x v="446"/>
          </reference>
        </references>
      </pivotArea>
    </format>
    <format dxfId="422">
      <pivotArea dataOnly="0" labelOnly="1" fieldPosition="0">
        <references count="2">
          <reference field="0" count="1" selected="0">
            <x v="42"/>
          </reference>
          <reference field="1" count="3">
            <x v="287"/>
            <x v="303"/>
            <x v="474"/>
          </reference>
        </references>
      </pivotArea>
    </format>
    <format dxfId="421">
      <pivotArea dataOnly="0" labelOnly="1" fieldPosition="0">
        <references count="2">
          <reference field="0" count="1" selected="0">
            <x v="43"/>
          </reference>
          <reference field="1" count="15">
            <x v="13"/>
            <x v="42"/>
            <x v="47"/>
            <x v="64"/>
            <x v="95"/>
            <x v="136"/>
            <x v="162"/>
            <x v="196"/>
            <x v="315"/>
            <x v="328"/>
            <x v="380"/>
            <x v="518"/>
            <x v="526"/>
            <x v="568"/>
            <x v="657"/>
          </reference>
        </references>
      </pivotArea>
    </format>
    <format dxfId="420">
      <pivotArea dataOnly="0" labelOnly="1" fieldPosition="0">
        <references count="2">
          <reference field="0" count="1" selected="0">
            <x v="44"/>
          </reference>
          <reference field="1" count="1">
            <x v="385"/>
          </reference>
        </references>
      </pivotArea>
    </format>
    <format dxfId="419">
      <pivotArea dataOnly="0" labelOnly="1" fieldPosition="0">
        <references count="2">
          <reference field="0" count="1" selected="0">
            <x v="45"/>
          </reference>
          <reference field="1" count="6">
            <x v="154"/>
            <x v="323"/>
            <x v="331"/>
            <x v="332"/>
            <x v="333"/>
            <x v="542"/>
          </reference>
        </references>
      </pivotArea>
    </format>
    <format dxfId="418">
      <pivotArea dataOnly="0" labelOnly="1" fieldPosition="0">
        <references count="2">
          <reference field="0" count="1" selected="0">
            <x v="46"/>
          </reference>
          <reference field="1" count="4">
            <x v="96"/>
            <x v="163"/>
            <x v="553"/>
            <x v="569"/>
          </reference>
        </references>
      </pivotArea>
    </format>
    <format dxfId="417">
      <pivotArea dataOnly="0" labelOnly="1" fieldPosition="0">
        <references count="2">
          <reference field="0" count="1" selected="0">
            <x v="47"/>
          </reference>
          <reference field="1" count="2">
            <x v="310"/>
            <x v="476"/>
          </reference>
        </references>
      </pivotArea>
    </format>
    <format dxfId="416">
      <pivotArea dataOnly="0" labelOnly="1" fieldPosition="0">
        <references count="2">
          <reference field="0" count="1" selected="0">
            <x v="48"/>
          </reference>
          <reference field="1" count="2">
            <x v="183"/>
            <x v="285"/>
          </reference>
        </references>
      </pivotArea>
    </format>
    <format dxfId="415">
      <pivotArea dataOnly="0" labelOnly="1" fieldPosition="0">
        <references count="2">
          <reference field="0" count="1" selected="0">
            <x v="49"/>
          </reference>
          <reference field="1" count="5">
            <x v="229"/>
            <x v="340"/>
            <x v="341"/>
            <x v="403"/>
            <x v="672"/>
          </reference>
        </references>
      </pivotArea>
    </format>
    <format dxfId="414">
      <pivotArea dataOnly="0" labelOnly="1" fieldPosition="0">
        <references count="2">
          <reference field="0" count="1" selected="0">
            <x v="50"/>
          </reference>
          <reference field="1" count="3">
            <x v="339"/>
            <x v="341"/>
            <x v="404"/>
          </reference>
        </references>
      </pivotArea>
    </format>
    <format dxfId="413">
      <pivotArea dataOnly="0" labelOnly="1" fieldPosition="0">
        <references count="2">
          <reference field="0" count="1" selected="0">
            <x v="51"/>
          </reference>
          <reference field="1" count="16">
            <x v="14"/>
            <x v="28"/>
            <x v="48"/>
            <x v="88"/>
            <x v="97"/>
            <x v="125"/>
            <x v="164"/>
            <x v="197"/>
            <x v="226"/>
            <x v="335"/>
            <x v="458"/>
            <x v="519"/>
            <x v="527"/>
            <x v="554"/>
            <x v="570"/>
            <x v="658"/>
          </reference>
        </references>
      </pivotArea>
    </format>
    <format dxfId="412">
      <pivotArea dataOnly="0" labelOnly="1" fieldPosition="0">
        <references count="2">
          <reference field="0" count="1" selected="0">
            <x v="52"/>
          </reference>
          <reference field="1" count="1">
            <x v="156"/>
          </reference>
        </references>
      </pivotArea>
    </format>
    <format dxfId="411">
      <pivotArea dataOnly="0" labelOnly="1" fieldPosition="0">
        <references count="2">
          <reference field="0" count="1" selected="0">
            <x v="53"/>
          </reference>
          <reference field="1" count="3">
            <x v="214"/>
            <x v="550"/>
            <x v="615"/>
          </reference>
        </references>
      </pivotArea>
    </format>
    <format dxfId="410">
      <pivotArea dataOnly="0" labelOnly="1" fieldPosition="0">
        <references count="2">
          <reference field="0" count="1" selected="0">
            <x v="54"/>
          </reference>
          <reference field="1" count="4">
            <x v="35"/>
            <x v="215"/>
            <x v="217"/>
            <x v="541"/>
          </reference>
        </references>
      </pivotArea>
    </format>
    <format dxfId="409">
      <pivotArea dataOnly="0" labelOnly="1" fieldPosition="0">
        <references count="2">
          <reference field="0" count="1" selected="0">
            <x v="55"/>
          </reference>
          <reference field="1" count="3">
            <x v="365"/>
            <x v="619"/>
            <x v="621"/>
          </reference>
        </references>
      </pivotArea>
    </format>
    <format dxfId="408">
      <pivotArea dataOnly="0" labelOnly="1" fieldPosition="0">
        <references count="2">
          <reference field="0" count="1" selected="0">
            <x v="56"/>
          </reference>
          <reference field="1" count="4">
            <x v="218"/>
            <x v="219"/>
            <x v="433"/>
            <x v="617"/>
          </reference>
        </references>
      </pivotArea>
    </format>
    <format dxfId="407">
      <pivotArea dataOnly="0" labelOnly="1" fieldPosition="0">
        <references count="2">
          <reference field="0" count="1" selected="0">
            <x v="57"/>
          </reference>
          <reference field="1" count="8">
            <x v="8"/>
            <x v="9"/>
            <x v="36"/>
            <x v="59"/>
            <x v="87"/>
            <x v="116"/>
            <x v="443"/>
            <x v="501"/>
          </reference>
        </references>
      </pivotArea>
    </format>
    <format dxfId="406">
      <pivotArea dataOnly="0" labelOnly="1" fieldPosition="0">
        <references count="2">
          <reference field="0" count="1" selected="0">
            <x v="58"/>
          </reference>
          <reference field="1" count="4">
            <x v="156"/>
            <x v="434"/>
            <x v="443"/>
            <x v="540"/>
          </reference>
        </references>
      </pivotArea>
    </format>
    <format dxfId="405">
      <pivotArea dataOnly="0" labelOnly="1" fieldPosition="0">
        <references count="2">
          <reference field="0" count="1" selected="0">
            <x v="59"/>
          </reference>
          <reference field="1" count="5">
            <x v="435"/>
            <x v="516"/>
            <x v="538"/>
            <x v="539"/>
            <x v="616"/>
          </reference>
        </references>
      </pivotArea>
    </format>
    <format dxfId="404">
      <pivotArea dataOnly="0" labelOnly="1" fieldPosition="0">
        <references count="2">
          <reference field="0" count="1" selected="0">
            <x v="60"/>
          </reference>
          <reference field="1" count="4">
            <x v="58"/>
            <x v="436"/>
            <x v="440"/>
            <x v="517"/>
          </reference>
        </references>
      </pivotArea>
    </format>
    <format dxfId="403">
      <pivotArea dataOnly="0" labelOnly="1" fieldPosition="0">
        <references count="2">
          <reference field="0" count="1" selected="0">
            <x v="61"/>
          </reference>
          <reference field="1" count="5">
            <x v="176"/>
            <x v="368"/>
            <x v="504"/>
            <x v="513"/>
            <x v="608"/>
          </reference>
        </references>
      </pivotArea>
    </format>
    <format dxfId="402">
      <pivotArea dataOnly="0" labelOnly="1" fieldPosition="0">
        <references count="2">
          <reference field="0" count="1" selected="0">
            <x v="62"/>
          </reference>
          <reference field="1" count="10">
            <x v="110"/>
            <x v="224"/>
            <x v="288"/>
            <x v="289"/>
            <x v="294"/>
            <x v="309"/>
            <x v="361"/>
            <x v="363"/>
            <x v="364"/>
            <x v="415"/>
          </reference>
        </references>
      </pivotArea>
    </format>
    <format dxfId="401">
      <pivotArea dataOnly="0" labelOnly="1" fieldPosition="0">
        <references count="2">
          <reference field="0" count="1" selected="0">
            <x v="63"/>
          </reference>
          <reference field="1" count="6">
            <x v="366"/>
            <x v="549"/>
            <x v="596"/>
            <x v="611"/>
            <x v="614"/>
            <x v="620"/>
          </reference>
        </references>
      </pivotArea>
    </format>
    <format dxfId="400">
      <pivotArea dataOnly="0" labelOnly="1" fieldPosition="0">
        <references count="2">
          <reference field="0" count="1" selected="0">
            <x v="64"/>
          </reference>
          <reference field="1" count="4">
            <x v="367"/>
            <x v="597"/>
            <x v="612"/>
            <x v="614"/>
          </reference>
        </references>
      </pivotArea>
    </format>
    <format dxfId="399">
      <pivotArea dataOnly="0" labelOnly="1" fieldPosition="0">
        <references count="2">
          <reference field="0" count="1" selected="0">
            <x v="65"/>
          </reference>
          <reference field="1" count="8">
            <x v="295"/>
            <x v="296"/>
            <x v="308"/>
            <x v="362"/>
            <x v="437"/>
            <x v="533"/>
            <x v="543"/>
            <x v="547"/>
          </reference>
        </references>
      </pivotArea>
    </format>
    <format dxfId="398">
      <pivotArea dataOnly="0" labelOnly="1" fieldPosition="0">
        <references count="2">
          <reference field="0" count="1" selected="0">
            <x v="66"/>
          </reference>
          <reference field="1" count="4">
            <x v="375"/>
            <x v="592"/>
            <x v="594"/>
            <x v="618"/>
          </reference>
        </references>
      </pivotArea>
    </format>
    <format dxfId="397">
      <pivotArea dataOnly="0" labelOnly="1" fieldPosition="0">
        <references count="2">
          <reference field="0" count="1" selected="0">
            <x v="67"/>
          </reference>
          <reference field="1" count="6">
            <x v="165"/>
            <x v="372"/>
            <x v="373"/>
            <x v="374"/>
            <x v="475"/>
            <x v="659"/>
          </reference>
        </references>
      </pivotArea>
    </format>
    <format dxfId="396">
      <pivotArea dataOnly="0" labelOnly="1" fieldPosition="0">
        <references count="2">
          <reference field="0" count="1" selected="0">
            <x v="68"/>
          </reference>
          <reference field="1" count="10">
            <x v="119"/>
            <x v="283"/>
            <x v="311"/>
            <x v="353"/>
            <x v="354"/>
            <x v="356"/>
            <x v="359"/>
            <x v="416"/>
            <x v="423"/>
            <x v="647"/>
          </reference>
        </references>
      </pivotArea>
    </format>
    <format dxfId="395">
      <pivotArea dataOnly="0" labelOnly="1" fieldPosition="0">
        <references count="2">
          <reference field="0" count="1" selected="0">
            <x v="69"/>
          </reference>
          <reference field="1" count="4">
            <x v="227"/>
            <x v="247"/>
            <x v="248"/>
            <x v="419"/>
          </reference>
        </references>
      </pivotArea>
    </format>
    <format dxfId="394">
      <pivotArea dataOnly="0" labelOnly="1" fieldPosition="0">
        <references count="2">
          <reference field="0" count="1" selected="0">
            <x v="70"/>
          </reference>
          <reference field="1" count="4">
            <x v="388"/>
            <x v="389"/>
            <x v="390"/>
            <x v="391"/>
          </reference>
        </references>
      </pivotArea>
    </format>
    <format dxfId="393">
      <pivotArea dataOnly="0" labelOnly="1" fieldPosition="0">
        <references count="2">
          <reference field="0" count="1" selected="0">
            <x v="71"/>
          </reference>
          <reference field="1" count="6">
            <x v="392"/>
            <x v="393"/>
            <x v="427"/>
            <x v="428"/>
            <x v="509"/>
            <x v="510"/>
          </reference>
        </references>
      </pivotArea>
    </format>
    <format dxfId="392">
      <pivotArea dataOnly="0" labelOnly="1" fieldPosition="0">
        <references count="2">
          <reference field="0" count="1" selected="0">
            <x v="72"/>
          </reference>
          <reference field="1" count="4">
            <x v="254"/>
            <x v="256"/>
            <x v="257"/>
            <x v="258"/>
          </reference>
        </references>
      </pivotArea>
    </format>
    <format dxfId="391">
      <pivotArea dataOnly="0" labelOnly="1" fieldPosition="0">
        <references count="2">
          <reference field="0" count="1" selected="0">
            <x v="73"/>
          </reference>
          <reference field="1" count="11">
            <x v="31"/>
            <x v="599"/>
            <x v="601"/>
            <x v="602"/>
            <x v="622"/>
            <x v="623"/>
            <x v="624"/>
            <x v="625"/>
            <x v="626"/>
            <x v="627"/>
            <x v="628"/>
          </reference>
        </references>
      </pivotArea>
    </format>
    <format dxfId="390">
      <pivotArea dataOnly="0" labelOnly="1" fieldPosition="0">
        <references count="2">
          <reference field="0" count="1" selected="0">
            <x v="74"/>
          </reference>
          <reference field="1" count="1">
            <x v="65"/>
          </reference>
        </references>
      </pivotArea>
    </format>
    <format dxfId="389">
      <pivotArea dataOnly="0" labelOnly="1" fieldPosition="0">
        <references count="2">
          <reference field="0" count="1" selected="0">
            <x v="75"/>
          </reference>
          <reference field="1" count="2">
            <x v="111"/>
            <x v="181"/>
          </reference>
        </references>
      </pivotArea>
    </format>
    <format dxfId="388">
      <pivotArea dataOnly="0" labelOnly="1" fieldPosition="0">
        <references count="2">
          <reference field="0" count="1" selected="0">
            <x v="76"/>
          </reference>
          <reference field="1" count="26">
            <x v="21"/>
            <x v="22"/>
            <x v="76"/>
            <x v="77"/>
            <x v="78"/>
            <x v="153"/>
            <x v="178"/>
            <x v="179"/>
            <x v="180"/>
            <x v="182"/>
            <x v="188"/>
            <x v="220"/>
            <x v="234"/>
            <x v="270"/>
            <x v="277"/>
            <x v="395"/>
            <x v="396"/>
            <x v="397"/>
            <x v="405"/>
            <x v="515"/>
            <x v="559"/>
            <x v="560"/>
            <x v="561"/>
            <x v="581"/>
            <x v="582"/>
            <x v="583"/>
          </reference>
        </references>
      </pivotArea>
    </format>
    <format dxfId="387">
      <pivotArea dataOnly="0" labelOnly="1" fieldPosition="0">
        <references count="2">
          <reference field="0" count="1" selected="0">
            <x v="77"/>
          </reference>
          <reference field="1" count="17">
            <x v="15"/>
            <x v="49"/>
            <x v="56"/>
            <x v="66"/>
            <x v="99"/>
            <x v="127"/>
            <x v="167"/>
            <x v="191"/>
            <x v="198"/>
            <x v="318"/>
            <x v="326"/>
            <x v="381"/>
            <x v="459"/>
            <x v="512"/>
            <x v="528"/>
            <x v="571"/>
            <x v="660"/>
          </reference>
        </references>
      </pivotArea>
    </format>
    <format dxfId="386">
      <pivotArea dataOnly="0" labelOnly="1" fieldPosition="0">
        <references count="2">
          <reference field="0" count="1" selected="0">
            <x v="78"/>
          </reference>
          <reference field="1" count="2">
            <x v="652"/>
            <x v="653"/>
          </reference>
        </references>
      </pivotArea>
    </format>
    <format dxfId="385">
      <pivotArea dataOnly="0" labelOnly="1" fieldPosition="0">
        <references count="2">
          <reference field="0" count="1" selected="0">
            <x v="79"/>
          </reference>
          <reference field="1" count="2">
            <x v="177"/>
            <x v="442"/>
          </reference>
        </references>
      </pivotArea>
    </format>
    <format dxfId="384">
      <pivotArea dataOnly="0" labelOnly="1" fieldPosition="0">
        <references count="2">
          <reference field="0" count="1" selected="0">
            <x v="80"/>
          </reference>
          <reference field="1" count="2">
            <x v="291"/>
            <x v="324"/>
          </reference>
        </references>
      </pivotArea>
    </format>
    <format dxfId="383">
      <pivotArea dataOnly="0" labelOnly="1" fieldPosition="0">
        <references count="2">
          <reference field="0" count="1" selected="0">
            <x v="81"/>
          </reference>
          <reference field="1" count="3">
            <x v="314"/>
            <x v="324"/>
            <x v="413"/>
          </reference>
        </references>
      </pivotArea>
    </format>
    <format dxfId="382">
      <pivotArea dataOnly="0" labelOnly="1" fieldPosition="0">
        <references count="2">
          <reference field="0" count="1" selected="0">
            <x v="82"/>
          </reference>
          <reference field="1" count="17">
            <x v="16"/>
            <x v="29"/>
            <x v="50"/>
            <x v="67"/>
            <x v="100"/>
            <x v="128"/>
            <x v="168"/>
            <x v="199"/>
            <x v="238"/>
            <x v="319"/>
            <x v="460"/>
            <x v="497"/>
            <x v="529"/>
            <x v="555"/>
            <x v="572"/>
            <x v="632"/>
            <x v="661"/>
          </reference>
        </references>
      </pivotArea>
    </format>
    <format dxfId="381">
      <pivotArea dataOnly="0" labelOnly="1" fieldPosition="0">
        <references count="2">
          <reference field="0" count="1" selected="0">
            <x v="83"/>
          </reference>
          <reference field="1" count="6">
            <x v="17"/>
            <x v="101"/>
            <x v="129"/>
            <x v="169"/>
            <x v="233"/>
            <x v="573"/>
          </reference>
        </references>
      </pivotArea>
    </format>
    <format dxfId="380">
      <pivotArea dataOnly="0" labelOnly="1" fieldPosition="0">
        <references count="2">
          <reference field="0" count="1" selected="0">
            <x v="84"/>
          </reference>
          <reference field="1" count="3">
            <x v="411"/>
            <x v="421"/>
            <x v="609"/>
          </reference>
        </references>
      </pivotArea>
    </format>
    <format dxfId="379">
      <pivotArea dataOnly="0" labelOnly="1" fieldPosition="0">
        <references count="2">
          <reference field="0" count="1" selected="0">
            <x v="85"/>
          </reference>
          <reference field="1" count="28">
            <x v="6"/>
            <x v="113"/>
            <x v="144"/>
            <x v="187"/>
            <x v="209"/>
            <x v="211"/>
            <x v="268"/>
            <x v="271"/>
            <x v="272"/>
            <x v="274"/>
            <x v="292"/>
            <x v="293"/>
            <x v="297"/>
            <x v="300"/>
            <x v="342"/>
            <x v="343"/>
            <x v="344"/>
            <x v="345"/>
            <x v="346"/>
            <x v="386"/>
            <x v="422"/>
            <x v="447"/>
            <x v="448"/>
            <x v="449"/>
            <x v="450"/>
            <x v="451"/>
            <x v="604"/>
            <x v="669"/>
          </reference>
        </references>
      </pivotArea>
    </format>
    <format dxfId="378">
      <pivotArea dataOnly="0" labelOnly="1" fieldPosition="0">
        <references count="2">
          <reference field="0" count="1" selected="0">
            <x v="86"/>
          </reference>
          <reference field="1" count="8">
            <x v="155"/>
            <x v="252"/>
            <x v="299"/>
            <x v="301"/>
            <x v="302"/>
            <x v="400"/>
            <x v="412"/>
            <x v="508"/>
          </reference>
        </references>
      </pivotArea>
    </format>
    <format dxfId="377">
      <pivotArea dataOnly="0" labelOnly="1" fieldPosition="0">
        <references count="2">
          <reference field="0" count="1" selected="0">
            <x v="87"/>
          </reference>
          <reference field="1" count="6">
            <x v="27"/>
            <x v="105"/>
            <x v="205"/>
            <x v="230"/>
            <x v="574"/>
            <x v="664"/>
          </reference>
        </references>
      </pivotArea>
    </format>
    <format dxfId="376">
      <pivotArea dataOnly="0" labelOnly="1" fieldPosition="0">
        <references count="2">
          <reference field="0" count="1" selected="0">
            <x v="88"/>
          </reference>
          <reference field="1" count="7">
            <x v="189"/>
            <x v="260"/>
            <x v="275"/>
            <x v="425"/>
            <x v="640"/>
            <x v="642"/>
            <x v="645"/>
          </reference>
        </references>
      </pivotArea>
    </format>
    <format dxfId="375">
      <pivotArea dataOnly="0" labelOnly="1" fieldPosition="0">
        <references count="2">
          <reference field="0" count="1" selected="0">
            <x v="89"/>
          </reference>
          <reference field="1" count="1">
            <x v="514"/>
          </reference>
        </references>
      </pivotArea>
    </format>
    <format dxfId="374">
      <pivotArea dataOnly="0" labelOnly="1" fieldPosition="0">
        <references count="2">
          <reference field="0" count="1" selected="0">
            <x v="90"/>
          </reference>
          <reference field="1" count="3">
            <x v="184"/>
            <x v="466"/>
            <x v="471"/>
          </reference>
        </references>
      </pivotArea>
    </format>
    <format dxfId="373">
      <pivotArea dataOnly="0" labelOnly="1" fieldPosition="0">
        <references count="2">
          <reference field="0" count="1" selected="0">
            <x v="91"/>
          </reference>
          <reference field="1" count="1">
            <x v="52"/>
          </reference>
        </references>
      </pivotArea>
    </format>
    <format dxfId="372">
      <pivotArea dataOnly="0" labelOnly="1" fieldPosition="0">
        <references count="2">
          <reference field="0" count="1" selected="0">
            <x v="92"/>
          </reference>
          <reference field="1" count="9">
            <x v="61"/>
            <x v="185"/>
            <x v="186"/>
            <x v="267"/>
            <x v="307"/>
            <x v="406"/>
            <x v="477"/>
            <x v="478"/>
            <x v="480"/>
          </reference>
        </references>
      </pivotArea>
    </format>
    <format dxfId="371">
      <pivotArea dataOnly="0" labelOnly="1" fieldPosition="0">
        <references count="2">
          <reference field="0" count="1" selected="0">
            <x v="93"/>
          </reference>
          <reference field="1" count="1">
            <x v="84"/>
          </reference>
        </references>
      </pivotArea>
    </format>
    <format dxfId="370">
      <pivotArea dataOnly="0" labelOnly="1" fieldPosition="0">
        <references count="2">
          <reference field="0" count="1" selected="0">
            <x v="94"/>
          </reference>
          <reference field="1" count="14">
            <x v="7"/>
            <x v="371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</reference>
        </references>
      </pivotArea>
    </format>
    <format dxfId="369">
      <pivotArea dataOnly="0" labelOnly="1" fieldPosition="0">
        <references count="2">
          <reference field="0" count="1" selected="0">
            <x v="95"/>
          </reference>
          <reference field="1" count="2">
            <x v="199"/>
            <x v="662"/>
          </reference>
        </references>
      </pivotArea>
    </format>
    <format dxfId="368">
      <pivotArea dataOnly="0" labelOnly="1" fieldPosition="0">
        <references count="2">
          <reference field="0" count="1" selected="0">
            <x v="96"/>
          </reference>
          <reference field="1" count="9">
            <x v="216"/>
            <x v="444"/>
            <x v="506"/>
            <x v="522"/>
            <x v="523"/>
            <x v="629"/>
            <x v="630"/>
            <x v="631"/>
            <x v="637"/>
          </reference>
        </references>
      </pivotArea>
    </format>
    <format dxfId="367">
      <pivotArea dataOnly="0" labelOnly="1" fieldPosition="0">
        <references count="2">
          <reference field="0" count="1" selected="0">
            <x v="97"/>
          </reference>
          <reference field="1" count="3">
            <x v="520"/>
            <x v="537"/>
            <x v="580"/>
          </reference>
        </references>
      </pivotArea>
    </format>
    <format dxfId="366">
      <pivotArea dataOnly="0" labelOnly="1" fieldPosition="0">
        <references count="2">
          <reference field="0" count="1" selected="0">
            <x v="98"/>
          </reference>
          <reference field="1" count="4">
            <x v="200"/>
            <x v="521"/>
            <x v="534"/>
            <x v="535"/>
          </reference>
        </references>
      </pivotArea>
    </format>
    <format dxfId="365">
      <pivotArea dataOnly="0" labelOnly="1" fieldPosition="0">
        <references count="2">
          <reference field="0" count="1" selected="0">
            <x v="99"/>
          </reference>
          <reference field="1" count="7">
            <x v="90"/>
            <x v="120"/>
            <x v="418"/>
            <x v="551"/>
            <x v="562"/>
            <x v="607"/>
            <x v="650"/>
          </reference>
        </references>
      </pivotArea>
    </format>
    <format dxfId="364">
      <pivotArea dataOnly="0" labelOnly="1" fieldPosition="0">
        <references count="2">
          <reference field="0" count="1" selected="0">
            <x v="100"/>
          </reference>
          <reference field="1" count="4">
            <x v="85"/>
            <x v="384"/>
            <x v="505"/>
            <x v="579"/>
          </reference>
        </references>
      </pivotArea>
    </format>
    <format dxfId="363">
      <pivotArea dataOnly="0" labelOnly="1" fieldPosition="0">
        <references count="2">
          <reference field="0" count="1" selected="0">
            <x v="101"/>
          </reference>
          <reference field="1" count="1">
            <x v="398"/>
          </reference>
        </references>
      </pivotArea>
    </format>
    <format dxfId="362">
      <pivotArea dataOnly="0" labelOnly="1" fieldPosition="0">
        <references count="2">
          <reference field="0" count="1" selected="0">
            <x v="102"/>
          </reference>
          <reference field="1" count="15">
            <x v="18"/>
            <x v="30"/>
            <x v="38"/>
            <x v="53"/>
            <x v="68"/>
            <x v="103"/>
            <x v="131"/>
            <x v="171"/>
            <x v="201"/>
            <x v="315"/>
            <x v="454"/>
            <x v="462"/>
            <x v="498"/>
            <x v="530"/>
            <x v="576"/>
          </reference>
        </references>
      </pivotArea>
    </format>
    <format dxfId="361">
      <pivotArea dataOnly="0" labelOnly="1" fieldPosition="0">
        <references count="2">
          <reference field="0" count="1" selected="0">
            <x v="103"/>
          </reference>
          <reference field="1" count="6">
            <x v="544"/>
            <x v="586"/>
            <x v="587"/>
            <x v="590"/>
            <x v="591"/>
            <x v="593"/>
          </reference>
        </references>
      </pivotArea>
    </format>
    <format dxfId="360">
      <pivotArea dataOnly="0" labelOnly="1" fieldPosition="0">
        <references count="2">
          <reference field="0" count="1" selected="0">
            <x v="104"/>
          </reference>
          <reference field="1" count="4">
            <x v="232"/>
            <x v="598"/>
            <x v="600"/>
            <x v="603"/>
          </reference>
        </references>
      </pivotArea>
    </format>
    <format dxfId="359">
      <pivotArea dataOnly="0" labelOnly="1" fieldPosition="0">
        <references count="2">
          <reference field="0" count="1" selected="0">
            <x v="105"/>
          </reference>
          <reference field="1" count="4">
            <x v="145"/>
            <x v="146"/>
            <x v="336"/>
            <x v="453"/>
          </reference>
        </references>
      </pivotArea>
    </format>
    <format dxfId="358">
      <pivotArea dataOnly="0" labelOnly="1" fieldPosition="0">
        <references count="2">
          <reference field="0" count="1" selected="0">
            <x v="106"/>
          </reference>
          <reference field="1" count="20">
            <x v="19"/>
            <x v="41"/>
            <x v="54"/>
            <x v="69"/>
            <x v="104"/>
            <x v="132"/>
            <x v="172"/>
            <x v="202"/>
            <x v="222"/>
            <x v="320"/>
            <x v="329"/>
            <x v="382"/>
            <x v="414"/>
            <x v="420"/>
            <x v="456"/>
            <x v="495"/>
            <x v="531"/>
            <x v="556"/>
            <x v="577"/>
            <x v="663"/>
          </reference>
        </references>
      </pivotArea>
    </format>
    <format dxfId="357">
      <pivotArea dataOnly="0" labelOnly="1" fieldPosition="0">
        <references count="2">
          <reference field="0" count="1" selected="0">
            <x v="107"/>
          </reference>
          <reference field="1" count="3">
            <x v="355"/>
            <x v="358"/>
            <x v="360"/>
          </reference>
        </references>
      </pivotArea>
    </format>
    <format dxfId="356">
      <pivotArea dataOnly="0" labelOnly="1" fieldPosition="0">
        <references count="2">
          <reference field="0" count="1" selected="0">
            <x v="108"/>
          </reference>
          <reference field="1" count="12">
            <x v="27"/>
            <x v="106"/>
            <x v="133"/>
            <x v="173"/>
            <x v="204"/>
            <x v="228"/>
            <x v="231"/>
            <x v="322"/>
            <x v="455"/>
            <x v="558"/>
            <x v="578"/>
            <x v="664"/>
          </reference>
        </references>
      </pivotArea>
    </format>
    <format dxfId="355">
      <pivotArea dataOnly="0" labelOnly="1" fieldPosition="0">
        <references count="2">
          <reference field="0" count="1" selected="0">
            <x v="109"/>
          </reference>
          <reference field="1" count="1">
            <x v="610"/>
          </reference>
        </references>
      </pivotArea>
    </format>
    <format dxfId="354">
      <pivotArea dataOnly="0" labelOnly="1" fieldPosition="0">
        <references count="2">
          <reference field="0" count="1" selected="0">
            <x v="110"/>
          </reference>
          <reference field="1" count="7">
            <x v="60"/>
            <x v="394"/>
            <x v="424"/>
            <x v="639"/>
            <x v="641"/>
            <x v="643"/>
            <x v="644"/>
          </reference>
        </references>
      </pivotArea>
    </format>
    <format dxfId="353">
      <pivotArea dataOnly="0" labelOnly="1" fieldPosition="0">
        <references count="2">
          <reference field="0" count="1" selected="0">
            <x v="111"/>
          </reference>
          <reference field="1" count="3">
            <x v="665"/>
            <x v="666"/>
            <x v="667"/>
          </reference>
        </references>
      </pivotArea>
    </format>
    <format dxfId="352">
      <pivotArea dataOnly="0" labelOnly="1" fieldPosition="0">
        <references count="2">
          <reference field="0" count="1" selected="0">
            <x v="112"/>
          </reference>
          <reference field="1" count="4">
            <x v="481"/>
            <x v="482"/>
            <x v="545"/>
            <x v="546"/>
          </reference>
        </references>
      </pivotArea>
    </format>
    <format dxfId="351">
      <pivotArea type="all" dataOnly="0" outline="0" fieldPosition="0"/>
    </format>
    <format dxfId="350">
      <pivotArea outline="0" collapsedLevelsAreSubtotals="1" fieldPosition="0"/>
    </format>
    <format dxfId="349">
      <pivotArea type="origin" dataOnly="0" labelOnly="1" outline="0" fieldPosition="0"/>
    </format>
    <format dxfId="348">
      <pivotArea field="3" type="button" dataOnly="0" labelOnly="1" outline="0" axis="axisCol" fieldPosition="0"/>
    </format>
    <format dxfId="347">
      <pivotArea type="topRight" dataOnly="0" labelOnly="1" outline="0" fieldPosition="0"/>
    </format>
    <format dxfId="346">
      <pivotArea field="0" type="button" dataOnly="0" labelOnly="1" outline="0" axis="axisRow" fieldPosition="0"/>
    </format>
    <format dxfId="345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44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43">
      <pivotArea dataOnly="0" labelOnly="1" fieldPosition="0">
        <references count="1">
          <reference field="0" count="14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</reference>
        </references>
      </pivotArea>
    </format>
    <format dxfId="342">
      <pivotArea dataOnly="0" labelOnly="1" grandRow="1" outline="0" fieldPosition="0"/>
    </format>
    <format dxfId="341">
      <pivotArea dataOnly="0" labelOnly="1" fieldPosition="0">
        <references count="2">
          <reference field="0" count="1" selected="0">
            <x v="0"/>
          </reference>
          <reference field="1" count="4">
            <x v="2"/>
            <x v="3"/>
            <x v="4"/>
            <x v="281"/>
          </reference>
        </references>
      </pivotArea>
    </format>
    <format dxfId="340">
      <pivotArea dataOnly="0" labelOnly="1" fieldPosition="0">
        <references count="2">
          <reference field="0" count="1" selected="0">
            <x v="1"/>
          </reference>
          <reference field="1" count="4">
            <x v="10"/>
            <x v="107"/>
            <x v="112"/>
            <x v="225"/>
          </reference>
        </references>
      </pivotArea>
    </format>
    <format dxfId="339">
      <pivotArea dataOnly="0" labelOnly="1" fieldPosition="0">
        <references count="2">
          <reference field="0" count="1" selected="0">
            <x v="2"/>
          </reference>
          <reference field="1" count="1">
            <x v="37"/>
          </reference>
        </references>
      </pivotArea>
    </format>
    <format dxfId="338">
      <pivotArea dataOnly="0" labelOnly="1" fieldPosition="0">
        <references count="2">
          <reference field="0" count="1" selected="0">
            <x v="3"/>
          </reference>
          <reference field="1" count="2">
            <x v="190"/>
            <x v="664"/>
          </reference>
        </references>
      </pivotArea>
    </format>
    <format dxfId="337">
      <pivotArea dataOnly="0" labelOnly="1" fieldPosition="0">
        <references count="2">
          <reference field="0" count="1" selected="0">
            <x v="4"/>
          </reference>
          <reference field="1" count="4">
            <x v="105"/>
            <x v="192"/>
            <x v="463"/>
            <x v="664"/>
          </reference>
        </references>
      </pivotArea>
    </format>
    <format dxfId="336">
      <pivotArea dataOnly="0" labelOnly="1" fieldPosition="0">
        <references count="2">
          <reference field="0" count="1" selected="0">
            <x v="5"/>
          </reference>
          <reference field="1" count="1">
            <x v="638"/>
          </reference>
        </references>
      </pivotArea>
    </format>
    <format dxfId="335">
      <pivotArea dataOnly="0" labelOnly="1" fieldPosition="0">
        <references count="2">
          <reference field="0" count="1" selected="0">
            <x v="6"/>
          </reference>
          <reference field="1" count="9">
            <x v="44"/>
            <x v="91"/>
            <x v="134"/>
            <x v="174"/>
            <x v="316"/>
            <x v="376"/>
            <x v="463"/>
            <x v="563"/>
            <x v="651"/>
          </reference>
        </references>
      </pivotArea>
    </format>
    <format dxfId="334">
      <pivotArea dataOnly="0" labelOnly="1" fieldPosition="0">
        <references count="2">
          <reference field="0" count="1" selected="0">
            <x v="7"/>
          </reference>
          <reference field="1" count="1">
            <x v="273"/>
          </reference>
        </references>
      </pivotArea>
    </format>
    <format dxfId="333">
      <pivotArea dataOnly="0" labelOnly="1" fieldPosition="0">
        <references count="2">
          <reference field="0" count="1" selected="0">
            <x v="8"/>
          </reference>
          <reference field="1" count="9">
            <x v="71"/>
            <x v="72"/>
            <x v="73"/>
            <x v="74"/>
            <x v="75"/>
            <x v="81"/>
            <x v="82"/>
            <x v="401"/>
            <x v="502"/>
          </reference>
        </references>
      </pivotArea>
    </format>
    <format dxfId="332">
      <pivotArea dataOnly="0" labelOnly="1" fieldPosition="0">
        <references count="2">
          <reference field="0" count="1" selected="0">
            <x v="9"/>
          </reference>
          <reference field="1" count="7">
            <x v="117"/>
            <x v="118"/>
            <x v="245"/>
            <x v="286"/>
            <x v="438"/>
            <x v="439"/>
            <x v="516"/>
          </reference>
        </references>
      </pivotArea>
    </format>
    <format dxfId="331">
      <pivotArea dataOnly="0" labelOnly="1" fieldPosition="0">
        <references count="2">
          <reference field="0" count="1" selected="0">
            <x v="10"/>
          </reference>
          <reference field="1" count="1">
            <x v="26"/>
          </reference>
        </references>
      </pivotArea>
    </format>
    <format dxfId="330">
      <pivotArea dataOnly="0" labelOnly="1" fieldPosition="0">
        <references count="2">
          <reference field="0" count="1" selected="0">
            <x v="11"/>
          </reference>
          <reference field="1" count="2">
            <x v="86"/>
            <x v="208"/>
          </reference>
        </references>
      </pivotArea>
    </format>
    <format dxfId="329">
      <pivotArea dataOnly="0" labelOnly="1" fieldPosition="0">
        <references count="2">
          <reference field="0" count="1" selected="0">
            <x v="12"/>
          </reference>
          <reference field="1" count="6">
            <x v="114"/>
            <x v="115"/>
            <x v="278"/>
            <x v="279"/>
            <x v="507"/>
            <x v="668"/>
          </reference>
        </references>
      </pivotArea>
    </format>
    <format dxfId="328">
      <pivotArea dataOnly="0" labelOnly="1" fieldPosition="0">
        <references count="2">
          <reference field="0" count="1" selected="0">
            <x v="13"/>
          </reference>
          <reference field="1" count="5">
            <x v="98"/>
            <x v="126"/>
            <x v="166"/>
            <x v="377"/>
            <x v="564"/>
          </reference>
        </references>
      </pivotArea>
    </format>
    <format dxfId="327">
      <pivotArea dataOnly="0" labelOnly="1" fieldPosition="0">
        <references count="2">
          <reference field="0" count="1" selected="0">
            <x v="14"/>
          </reference>
          <reference field="1" count="4">
            <x v="282"/>
            <x v="369"/>
            <x v="370"/>
            <x v="503"/>
          </reference>
        </references>
      </pivotArea>
    </format>
    <format dxfId="326">
      <pivotArea dataOnly="0" labelOnly="1" fieldPosition="0">
        <references count="2">
          <reference field="0" count="1" selected="0">
            <x v="15"/>
          </reference>
          <reference field="1" count="2">
            <x v="139"/>
            <x v="140"/>
          </reference>
        </references>
      </pivotArea>
    </format>
    <format dxfId="325">
      <pivotArea dataOnly="0" labelOnly="1" fieldPosition="0">
        <references count="2">
          <reference field="0" count="1" selected="0">
            <x v="16"/>
          </reference>
          <reference field="1" count="3">
            <x v="147"/>
            <x v="148"/>
            <x v="221"/>
          </reference>
        </references>
      </pivotArea>
    </format>
    <format dxfId="324">
      <pivotArea dataOnly="0" labelOnly="1" fieldPosition="0">
        <references count="2">
          <reference field="0" count="1" selected="0">
            <x v="17"/>
          </reference>
          <reference field="1" count="2">
            <x v="221"/>
            <x v="479"/>
          </reference>
        </references>
      </pivotArea>
    </format>
    <format dxfId="323">
      <pivotArea dataOnly="0" labelOnly="1" fieldPosition="0">
        <references count="2">
          <reference field="0" count="1" selected="0">
            <x v="18"/>
          </reference>
          <reference field="1" count="7">
            <x v="11"/>
            <x v="12"/>
            <x v="150"/>
            <x v="261"/>
            <x v="290"/>
            <x v="387"/>
            <x v="514"/>
          </reference>
        </references>
      </pivotArea>
    </format>
    <format dxfId="322">
      <pivotArea dataOnly="0" labelOnly="1" fieldPosition="0">
        <references count="2">
          <reference field="0" count="1" selected="0">
            <x v="19"/>
          </reference>
          <reference field="1" count="1">
            <x v="595"/>
          </reference>
        </references>
      </pivotArea>
    </format>
    <format dxfId="321">
      <pivotArea dataOnly="0" labelOnly="1" fieldPosition="0">
        <references count="2">
          <reference field="0" count="1" selected="0">
            <x v="20"/>
          </reference>
          <reference field="1" count="6">
            <x v="34"/>
            <x v="207"/>
            <x v="262"/>
            <x v="441"/>
            <x v="443"/>
            <x v="517"/>
          </reference>
        </references>
      </pivotArea>
    </format>
    <format dxfId="320">
      <pivotArea dataOnly="0" labelOnly="1" fieldPosition="0">
        <references count="2">
          <reference field="0" count="1" selected="0">
            <x v="21"/>
          </reference>
          <reference field="1" count="2">
            <x v="357"/>
            <x v="646"/>
          </reference>
        </references>
      </pivotArea>
    </format>
    <format dxfId="319">
      <pivotArea dataOnly="0" labelOnly="1" fieldPosition="0">
        <references count="2">
          <reference field="0" count="1" selected="0">
            <x v="22"/>
          </reference>
          <reference field="1" count="2">
            <x v="357"/>
            <x v="648"/>
          </reference>
        </references>
      </pivotArea>
    </format>
    <format dxfId="318">
      <pivotArea dataOnly="0" labelOnly="1" fieldPosition="0">
        <references count="2">
          <reference field="0" count="1" selected="0">
            <x v="23"/>
          </reference>
          <reference field="1" count="26">
            <x v="57"/>
            <x v="80"/>
            <x v="151"/>
            <x v="210"/>
            <x v="212"/>
            <x v="213"/>
            <x v="239"/>
            <x v="240"/>
            <x v="241"/>
            <x v="242"/>
            <x v="263"/>
            <x v="347"/>
            <x v="348"/>
            <x v="349"/>
            <x v="350"/>
            <x v="351"/>
            <x v="352"/>
            <x v="417"/>
            <x v="426"/>
            <x v="452"/>
            <x v="472"/>
            <x v="473"/>
            <x v="507"/>
            <x v="634"/>
            <x v="635"/>
            <x v="636"/>
          </reference>
        </references>
      </pivotArea>
    </format>
    <format dxfId="317">
      <pivotArea dataOnly="0" labelOnly="1" fieldPosition="0">
        <references count="2">
          <reference field="0" count="1" selected="0">
            <x v="24"/>
          </reference>
          <reference field="1" count="1">
            <x v="149"/>
          </reference>
        </references>
      </pivotArea>
    </format>
    <format dxfId="316">
      <pivotArea dataOnly="0" labelOnly="1" fieldPosition="0">
        <references count="2">
          <reference field="0" count="1" selected="0">
            <x v="25"/>
          </reference>
          <reference field="1" count="19">
            <x v="40"/>
            <x v="43"/>
            <x v="62"/>
            <x v="89"/>
            <x v="135"/>
            <x v="157"/>
            <x v="190"/>
            <x v="325"/>
            <x v="327"/>
            <x v="378"/>
            <x v="419"/>
            <x v="495"/>
            <x v="496"/>
            <x v="511"/>
            <x v="524"/>
            <x v="584"/>
            <x v="606"/>
            <x v="633"/>
            <x v="649"/>
          </reference>
        </references>
      </pivotArea>
    </format>
    <format dxfId="315">
      <pivotArea dataOnly="0" labelOnly="1" fieldPosition="0">
        <references count="2">
          <reference field="0" count="1" selected="0">
            <x v="26"/>
          </reference>
          <reference field="1" count="14">
            <x v="45"/>
            <x v="63"/>
            <x v="92"/>
            <x v="121"/>
            <x v="158"/>
            <x v="193"/>
            <x v="379"/>
            <x v="457"/>
            <x v="500"/>
            <x v="525"/>
            <x v="548"/>
            <x v="552"/>
            <x v="565"/>
            <x v="654"/>
          </reference>
        </references>
      </pivotArea>
    </format>
    <format dxfId="314">
      <pivotArea dataOnly="0" labelOnly="1" fieldPosition="0">
        <references count="2">
          <reference field="0" count="1" selected="0">
            <x v="27"/>
          </reference>
          <reference field="1" count="17">
            <x v="1"/>
            <x v="23"/>
            <x v="24"/>
            <x v="79"/>
            <x v="141"/>
            <x v="175"/>
            <x v="243"/>
            <x v="244"/>
            <x v="266"/>
            <x v="280"/>
            <x v="284"/>
            <x v="298"/>
            <x v="304"/>
            <x v="305"/>
            <x v="306"/>
            <x v="402"/>
            <x v="605"/>
          </reference>
        </references>
      </pivotArea>
    </format>
    <format dxfId="313">
      <pivotArea dataOnly="0" labelOnly="1" fieldPosition="0">
        <references count="2">
          <reference field="0" count="1" selected="0">
            <x v="28"/>
          </reference>
          <reference field="1" count="5">
            <x v="46"/>
            <x v="51"/>
            <x v="83"/>
            <x v="122"/>
            <x v="159"/>
          </reference>
        </references>
      </pivotArea>
    </format>
    <format dxfId="312">
      <pivotArea dataOnly="0" labelOnly="1" fieldPosition="0">
        <references count="2">
          <reference field="0" count="1" selected="0">
            <x v="29"/>
          </reference>
          <reference field="1" count="6">
            <x v="223"/>
            <x v="235"/>
            <x v="236"/>
            <x v="237"/>
            <x v="246"/>
            <x v="264"/>
          </reference>
        </references>
      </pivotArea>
    </format>
    <format dxfId="311">
      <pivotArea dataOnly="0" labelOnly="1" fieldPosition="0">
        <references count="2">
          <reference field="0" count="1" selected="0">
            <x v="30"/>
          </reference>
          <reference field="1" count="8">
            <x v="93"/>
            <x v="123"/>
            <x v="160"/>
            <x v="194"/>
            <x v="317"/>
            <x v="464"/>
            <x v="566"/>
            <x v="655"/>
          </reference>
        </references>
      </pivotArea>
    </format>
    <format dxfId="310">
      <pivotArea dataOnly="0" labelOnly="1" fieldPosition="0">
        <references count="2">
          <reference field="0" count="1" selected="0">
            <x v="31"/>
          </reference>
          <reference field="1" count="10">
            <x v="94"/>
            <x v="124"/>
            <x v="161"/>
            <x v="206"/>
            <x v="334"/>
            <x v="383"/>
            <x v="465"/>
            <x v="518"/>
            <x v="567"/>
            <x v="656"/>
          </reference>
        </references>
      </pivotArea>
    </format>
    <format dxfId="309">
      <pivotArea dataOnly="0" labelOnly="1" fieldPosition="0">
        <references count="2">
          <reference field="0" count="1" selected="0">
            <x v="32"/>
          </reference>
          <reference field="1" count="8">
            <x v="108"/>
            <x v="137"/>
            <x v="142"/>
            <x v="190"/>
            <x v="250"/>
            <x v="312"/>
            <x v="409"/>
            <x v="536"/>
          </reference>
        </references>
      </pivotArea>
    </format>
    <format dxfId="308">
      <pivotArea dataOnly="0" labelOnly="1" fieldPosition="0">
        <references count="2">
          <reference field="0" count="1" selected="0">
            <x v="33"/>
          </reference>
          <reference field="1" count="8">
            <x v="109"/>
            <x v="138"/>
            <x v="143"/>
            <x v="195"/>
            <x v="249"/>
            <x v="276"/>
            <x v="313"/>
            <x v="410"/>
          </reference>
        </references>
      </pivotArea>
    </format>
    <format dxfId="307">
      <pivotArea dataOnly="0" labelOnly="1" fieldPosition="0">
        <references count="2">
          <reference field="0" count="1" selected="0">
            <x v="34"/>
          </reference>
          <reference field="1" count="16">
            <x v="0"/>
            <x v="5"/>
            <x v="23"/>
            <x v="25"/>
            <x v="33"/>
            <x v="152"/>
            <x v="251"/>
            <x v="253"/>
            <x v="269"/>
            <x v="337"/>
            <x v="338"/>
            <x v="399"/>
            <x v="467"/>
            <x v="468"/>
            <x v="469"/>
            <x v="470"/>
          </reference>
        </references>
      </pivotArea>
    </format>
    <format dxfId="306">
      <pivotArea dataOnly="0" labelOnly="1" fieldPosition="0">
        <references count="2">
          <reference field="0" count="1" selected="0">
            <x v="35"/>
          </reference>
          <reference field="1" count="1">
            <x v="265"/>
          </reference>
        </references>
      </pivotArea>
    </format>
    <format dxfId="305">
      <pivotArea dataOnly="0" labelOnly="1" fieldPosition="0">
        <references count="2">
          <reference field="0" count="1" selected="0">
            <x v="36"/>
          </reference>
          <reference field="1" count="4">
            <x v="255"/>
            <x v="259"/>
            <x v="432"/>
            <x v="613"/>
          </reference>
        </references>
      </pivotArea>
    </format>
    <format dxfId="304">
      <pivotArea dataOnly="0" labelOnly="1" fieldPosition="0">
        <references count="2">
          <reference field="0" count="1" selected="0">
            <x v="37"/>
          </reference>
          <reference field="1" count="1">
            <x v="670"/>
          </reference>
        </references>
      </pivotArea>
    </format>
    <format dxfId="303">
      <pivotArea dataOnly="0" labelOnly="1" fieldPosition="0">
        <references count="2">
          <reference field="0" count="1" selected="0">
            <x v="38"/>
          </reference>
          <reference field="1" count="1">
            <x v="310"/>
          </reference>
        </references>
      </pivotArea>
    </format>
    <format dxfId="302">
      <pivotArea dataOnly="0" labelOnly="1" fieldPosition="0">
        <references count="2">
          <reference field="0" count="1" selected="0">
            <x v="39"/>
          </reference>
          <reference field="1" count="15">
            <x v="20"/>
            <x v="39"/>
            <x v="55"/>
            <x v="70"/>
            <x v="102"/>
            <x v="130"/>
            <x v="170"/>
            <x v="203"/>
            <x v="321"/>
            <x v="330"/>
            <x v="461"/>
            <x v="499"/>
            <x v="532"/>
            <x v="557"/>
            <x v="575"/>
          </reference>
        </references>
      </pivotArea>
    </format>
    <format dxfId="301">
      <pivotArea dataOnly="0" labelOnly="1" fieldPosition="0">
        <references count="2">
          <reference field="0" count="1" selected="0">
            <x v="40"/>
          </reference>
          <reference field="1" count="3">
            <x v="585"/>
            <x v="588"/>
            <x v="589"/>
          </reference>
        </references>
      </pivotArea>
    </format>
    <format dxfId="300">
      <pivotArea dataOnly="0" labelOnly="1" fieldPosition="0">
        <references count="2">
          <reference field="0" count="1" selected="0">
            <x v="41"/>
          </reference>
          <reference field="1" count="7">
            <x v="407"/>
            <x v="408"/>
            <x v="429"/>
            <x v="430"/>
            <x v="431"/>
            <x v="445"/>
            <x v="446"/>
          </reference>
        </references>
      </pivotArea>
    </format>
    <format dxfId="299">
      <pivotArea dataOnly="0" labelOnly="1" fieldPosition="0">
        <references count="2">
          <reference field="0" count="1" selected="0">
            <x v="42"/>
          </reference>
          <reference field="1" count="3">
            <x v="287"/>
            <x v="303"/>
            <x v="474"/>
          </reference>
        </references>
      </pivotArea>
    </format>
    <format dxfId="298">
      <pivotArea dataOnly="0" labelOnly="1" fieldPosition="0">
        <references count="2">
          <reference field="0" count="1" selected="0">
            <x v="43"/>
          </reference>
          <reference field="1" count="15">
            <x v="13"/>
            <x v="42"/>
            <x v="47"/>
            <x v="64"/>
            <x v="95"/>
            <x v="136"/>
            <x v="162"/>
            <x v="196"/>
            <x v="315"/>
            <x v="328"/>
            <x v="380"/>
            <x v="518"/>
            <x v="526"/>
            <x v="568"/>
            <x v="657"/>
          </reference>
        </references>
      </pivotArea>
    </format>
    <format dxfId="297">
      <pivotArea dataOnly="0" labelOnly="1" fieldPosition="0">
        <references count="2">
          <reference field="0" count="1" selected="0">
            <x v="44"/>
          </reference>
          <reference field="1" count="1">
            <x v="385"/>
          </reference>
        </references>
      </pivotArea>
    </format>
    <format dxfId="296">
      <pivotArea dataOnly="0" labelOnly="1" fieldPosition="0">
        <references count="2">
          <reference field="0" count="1" selected="0">
            <x v="45"/>
          </reference>
          <reference field="1" count="6">
            <x v="154"/>
            <x v="323"/>
            <x v="331"/>
            <x v="332"/>
            <x v="333"/>
            <x v="542"/>
          </reference>
        </references>
      </pivotArea>
    </format>
    <format dxfId="295">
      <pivotArea dataOnly="0" labelOnly="1" fieldPosition="0">
        <references count="2">
          <reference field="0" count="1" selected="0">
            <x v="46"/>
          </reference>
          <reference field="1" count="4">
            <x v="96"/>
            <x v="163"/>
            <x v="553"/>
            <x v="569"/>
          </reference>
        </references>
      </pivotArea>
    </format>
    <format dxfId="294">
      <pivotArea dataOnly="0" labelOnly="1" fieldPosition="0">
        <references count="2">
          <reference field="0" count="1" selected="0">
            <x v="47"/>
          </reference>
          <reference field="1" count="2">
            <x v="310"/>
            <x v="476"/>
          </reference>
        </references>
      </pivotArea>
    </format>
    <format dxfId="293">
      <pivotArea dataOnly="0" labelOnly="1" fieldPosition="0">
        <references count="2">
          <reference field="0" count="1" selected="0">
            <x v="48"/>
          </reference>
          <reference field="1" count="2">
            <x v="183"/>
            <x v="285"/>
          </reference>
        </references>
      </pivotArea>
    </format>
    <format dxfId="292">
      <pivotArea dataOnly="0" labelOnly="1" fieldPosition="0">
        <references count="2">
          <reference field="0" count="1" selected="0">
            <x v="49"/>
          </reference>
          <reference field="1" count="5">
            <x v="229"/>
            <x v="340"/>
            <x v="341"/>
            <x v="403"/>
            <x v="672"/>
          </reference>
        </references>
      </pivotArea>
    </format>
    <format dxfId="291">
      <pivotArea dataOnly="0" labelOnly="1" fieldPosition="0">
        <references count="2">
          <reference field="0" count="1" selected="0">
            <x v="50"/>
          </reference>
          <reference field="1" count="3">
            <x v="339"/>
            <x v="341"/>
            <x v="404"/>
          </reference>
        </references>
      </pivotArea>
    </format>
    <format dxfId="290">
      <pivotArea dataOnly="0" labelOnly="1" fieldPosition="0">
        <references count="2">
          <reference field="0" count="1" selected="0">
            <x v="51"/>
          </reference>
          <reference field="1" count="16">
            <x v="14"/>
            <x v="28"/>
            <x v="48"/>
            <x v="88"/>
            <x v="97"/>
            <x v="125"/>
            <x v="164"/>
            <x v="197"/>
            <x v="226"/>
            <x v="335"/>
            <x v="458"/>
            <x v="519"/>
            <x v="527"/>
            <x v="554"/>
            <x v="570"/>
            <x v="658"/>
          </reference>
        </references>
      </pivotArea>
    </format>
    <format dxfId="289">
      <pivotArea dataOnly="0" labelOnly="1" fieldPosition="0">
        <references count="2">
          <reference field="0" count="1" selected="0">
            <x v="52"/>
          </reference>
          <reference field="1" count="1">
            <x v="156"/>
          </reference>
        </references>
      </pivotArea>
    </format>
    <format dxfId="288">
      <pivotArea dataOnly="0" labelOnly="1" fieldPosition="0">
        <references count="2">
          <reference field="0" count="1" selected="0">
            <x v="53"/>
          </reference>
          <reference field="1" count="3">
            <x v="214"/>
            <x v="550"/>
            <x v="615"/>
          </reference>
        </references>
      </pivotArea>
    </format>
    <format dxfId="287">
      <pivotArea dataOnly="0" labelOnly="1" fieldPosition="0">
        <references count="2">
          <reference field="0" count="1" selected="0">
            <x v="54"/>
          </reference>
          <reference field="1" count="4">
            <x v="35"/>
            <x v="215"/>
            <x v="217"/>
            <x v="541"/>
          </reference>
        </references>
      </pivotArea>
    </format>
    <format dxfId="286">
      <pivotArea dataOnly="0" labelOnly="1" fieldPosition="0">
        <references count="2">
          <reference field="0" count="1" selected="0">
            <x v="55"/>
          </reference>
          <reference field="1" count="3">
            <x v="365"/>
            <x v="619"/>
            <x v="621"/>
          </reference>
        </references>
      </pivotArea>
    </format>
    <format dxfId="285">
      <pivotArea dataOnly="0" labelOnly="1" fieldPosition="0">
        <references count="2">
          <reference field="0" count="1" selected="0">
            <x v="56"/>
          </reference>
          <reference field="1" count="4">
            <x v="218"/>
            <x v="219"/>
            <x v="433"/>
            <x v="617"/>
          </reference>
        </references>
      </pivotArea>
    </format>
    <format dxfId="284">
      <pivotArea dataOnly="0" labelOnly="1" fieldPosition="0">
        <references count="2">
          <reference field="0" count="1" selected="0">
            <x v="57"/>
          </reference>
          <reference field="1" count="8">
            <x v="8"/>
            <x v="9"/>
            <x v="36"/>
            <x v="59"/>
            <x v="87"/>
            <x v="116"/>
            <x v="443"/>
            <x v="501"/>
          </reference>
        </references>
      </pivotArea>
    </format>
    <format dxfId="283">
      <pivotArea dataOnly="0" labelOnly="1" fieldPosition="0">
        <references count="2">
          <reference field="0" count="1" selected="0">
            <x v="58"/>
          </reference>
          <reference field="1" count="4">
            <x v="156"/>
            <x v="434"/>
            <x v="443"/>
            <x v="540"/>
          </reference>
        </references>
      </pivotArea>
    </format>
    <format dxfId="282">
      <pivotArea dataOnly="0" labelOnly="1" fieldPosition="0">
        <references count="2">
          <reference field="0" count="1" selected="0">
            <x v="59"/>
          </reference>
          <reference field="1" count="5">
            <x v="435"/>
            <x v="516"/>
            <x v="538"/>
            <x v="539"/>
            <x v="616"/>
          </reference>
        </references>
      </pivotArea>
    </format>
    <format dxfId="281">
      <pivotArea dataOnly="0" labelOnly="1" fieldPosition="0">
        <references count="2">
          <reference field="0" count="1" selected="0">
            <x v="60"/>
          </reference>
          <reference field="1" count="4">
            <x v="58"/>
            <x v="436"/>
            <x v="440"/>
            <x v="517"/>
          </reference>
        </references>
      </pivotArea>
    </format>
    <format dxfId="280">
      <pivotArea dataOnly="0" labelOnly="1" fieldPosition="0">
        <references count="2">
          <reference field="0" count="1" selected="0">
            <x v="61"/>
          </reference>
          <reference field="1" count="5">
            <x v="176"/>
            <x v="368"/>
            <x v="504"/>
            <x v="513"/>
            <x v="608"/>
          </reference>
        </references>
      </pivotArea>
    </format>
    <format dxfId="279">
      <pivotArea dataOnly="0" labelOnly="1" fieldPosition="0">
        <references count="2">
          <reference field="0" count="1" selected="0">
            <x v="62"/>
          </reference>
          <reference field="1" count="10">
            <x v="110"/>
            <x v="224"/>
            <x v="288"/>
            <x v="289"/>
            <x v="294"/>
            <x v="309"/>
            <x v="361"/>
            <x v="363"/>
            <x v="364"/>
            <x v="415"/>
          </reference>
        </references>
      </pivotArea>
    </format>
    <format dxfId="278">
      <pivotArea dataOnly="0" labelOnly="1" fieldPosition="0">
        <references count="2">
          <reference field="0" count="1" selected="0">
            <x v="63"/>
          </reference>
          <reference field="1" count="6">
            <x v="366"/>
            <x v="549"/>
            <x v="596"/>
            <x v="611"/>
            <x v="614"/>
            <x v="620"/>
          </reference>
        </references>
      </pivotArea>
    </format>
    <format dxfId="277">
      <pivotArea dataOnly="0" labelOnly="1" fieldPosition="0">
        <references count="2">
          <reference field="0" count="1" selected="0">
            <x v="64"/>
          </reference>
          <reference field="1" count="4">
            <x v="367"/>
            <x v="597"/>
            <x v="612"/>
            <x v="614"/>
          </reference>
        </references>
      </pivotArea>
    </format>
    <format dxfId="276">
      <pivotArea dataOnly="0" labelOnly="1" fieldPosition="0">
        <references count="2">
          <reference field="0" count="1" selected="0">
            <x v="65"/>
          </reference>
          <reference field="1" count="8">
            <x v="295"/>
            <x v="296"/>
            <x v="308"/>
            <x v="362"/>
            <x v="437"/>
            <x v="533"/>
            <x v="543"/>
            <x v="547"/>
          </reference>
        </references>
      </pivotArea>
    </format>
    <format dxfId="275">
      <pivotArea dataOnly="0" labelOnly="1" fieldPosition="0">
        <references count="2">
          <reference field="0" count="1" selected="0">
            <x v="66"/>
          </reference>
          <reference field="1" count="4">
            <x v="375"/>
            <x v="592"/>
            <x v="594"/>
            <x v="618"/>
          </reference>
        </references>
      </pivotArea>
    </format>
    <format dxfId="274">
      <pivotArea dataOnly="0" labelOnly="1" fieldPosition="0">
        <references count="2">
          <reference field="0" count="1" selected="0">
            <x v="67"/>
          </reference>
          <reference field="1" count="6">
            <x v="165"/>
            <x v="372"/>
            <x v="373"/>
            <x v="374"/>
            <x v="475"/>
            <x v="659"/>
          </reference>
        </references>
      </pivotArea>
    </format>
    <format dxfId="273">
      <pivotArea dataOnly="0" labelOnly="1" fieldPosition="0">
        <references count="2">
          <reference field="0" count="1" selected="0">
            <x v="68"/>
          </reference>
          <reference field="1" count="10">
            <x v="119"/>
            <x v="283"/>
            <x v="311"/>
            <x v="353"/>
            <x v="354"/>
            <x v="356"/>
            <x v="359"/>
            <x v="416"/>
            <x v="423"/>
            <x v="647"/>
          </reference>
        </references>
      </pivotArea>
    </format>
    <format dxfId="272">
      <pivotArea dataOnly="0" labelOnly="1" fieldPosition="0">
        <references count="2">
          <reference field="0" count="1" selected="0">
            <x v="69"/>
          </reference>
          <reference field="1" count="4">
            <x v="227"/>
            <x v="247"/>
            <x v="248"/>
            <x v="419"/>
          </reference>
        </references>
      </pivotArea>
    </format>
    <format dxfId="271">
      <pivotArea dataOnly="0" labelOnly="1" fieldPosition="0">
        <references count="2">
          <reference field="0" count="1" selected="0">
            <x v="70"/>
          </reference>
          <reference field="1" count="4">
            <x v="388"/>
            <x v="389"/>
            <x v="390"/>
            <x v="391"/>
          </reference>
        </references>
      </pivotArea>
    </format>
    <format dxfId="270">
      <pivotArea dataOnly="0" labelOnly="1" fieldPosition="0">
        <references count="2">
          <reference field="0" count="1" selected="0">
            <x v="71"/>
          </reference>
          <reference field="1" count="6">
            <x v="392"/>
            <x v="393"/>
            <x v="427"/>
            <x v="428"/>
            <x v="509"/>
            <x v="510"/>
          </reference>
        </references>
      </pivotArea>
    </format>
    <format dxfId="269">
      <pivotArea dataOnly="0" labelOnly="1" fieldPosition="0">
        <references count="2">
          <reference field="0" count="1" selected="0">
            <x v="72"/>
          </reference>
          <reference field="1" count="4">
            <x v="254"/>
            <x v="256"/>
            <x v="257"/>
            <x v="258"/>
          </reference>
        </references>
      </pivotArea>
    </format>
    <format dxfId="268">
      <pivotArea dataOnly="0" labelOnly="1" fieldPosition="0">
        <references count="2">
          <reference field="0" count="1" selected="0">
            <x v="73"/>
          </reference>
          <reference field="1" count="11">
            <x v="31"/>
            <x v="599"/>
            <x v="601"/>
            <x v="602"/>
            <x v="622"/>
            <x v="623"/>
            <x v="624"/>
            <x v="625"/>
            <x v="626"/>
            <x v="627"/>
            <x v="628"/>
          </reference>
        </references>
      </pivotArea>
    </format>
    <format dxfId="267">
      <pivotArea dataOnly="0" labelOnly="1" fieldPosition="0">
        <references count="2">
          <reference field="0" count="1" selected="0">
            <x v="74"/>
          </reference>
          <reference field="1" count="1">
            <x v="65"/>
          </reference>
        </references>
      </pivotArea>
    </format>
    <format dxfId="266">
      <pivotArea dataOnly="0" labelOnly="1" fieldPosition="0">
        <references count="2">
          <reference field="0" count="1" selected="0">
            <x v="75"/>
          </reference>
          <reference field="1" count="2">
            <x v="111"/>
            <x v="181"/>
          </reference>
        </references>
      </pivotArea>
    </format>
    <format dxfId="265">
      <pivotArea dataOnly="0" labelOnly="1" fieldPosition="0">
        <references count="2">
          <reference field="0" count="1" selected="0">
            <x v="76"/>
          </reference>
          <reference field="1" count="26">
            <x v="21"/>
            <x v="22"/>
            <x v="76"/>
            <x v="77"/>
            <x v="78"/>
            <x v="153"/>
            <x v="178"/>
            <x v="179"/>
            <x v="180"/>
            <x v="182"/>
            <x v="188"/>
            <x v="220"/>
            <x v="234"/>
            <x v="270"/>
            <x v="277"/>
            <x v="395"/>
            <x v="396"/>
            <x v="397"/>
            <x v="405"/>
            <x v="515"/>
            <x v="559"/>
            <x v="560"/>
            <x v="561"/>
            <x v="581"/>
            <x v="582"/>
            <x v="583"/>
          </reference>
        </references>
      </pivotArea>
    </format>
    <format dxfId="264">
      <pivotArea dataOnly="0" labelOnly="1" fieldPosition="0">
        <references count="2">
          <reference field="0" count="1" selected="0">
            <x v="77"/>
          </reference>
          <reference field="1" count="17">
            <x v="15"/>
            <x v="49"/>
            <x v="56"/>
            <x v="66"/>
            <x v="99"/>
            <x v="127"/>
            <x v="167"/>
            <x v="191"/>
            <x v="198"/>
            <x v="318"/>
            <x v="326"/>
            <x v="381"/>
            <x v="459"/>
            <x v="512"/>
            <x v="528"/>
            <x v="571"/>
            <x v="660"/>
          </reference>
        </references>
      </pivotArea>
    </format>
    <format dxfId="263">
      <pivotArea dataOnly="0" labelOnly="1" fieldPosition="0">
        <references count="2">
          <reference field="0" count="1" selected="0">
            <x v="78"/>
          </reference>
          <reference field="1" count="2">
            <x v="652"/>
            <x v="653"/>
          </reference>
        </references>
      </pivotArea>
    </format>
    <format dxfId="262">
      <pivotArea dataOnly="0" labelOnly="1" fieldPosition="0">
        <references count="2">
          <reference field="0" count="1" selected="0">
            <x v="79"/>
          </reference>
          <reference field="1" count="2">
            <x v="177"/>
            <x v="442"/>
          </reference>
        </references>
      </pivotArea>
    </format>
    <format dxfId="261">
      <pivotArea dataOnly="0" labelOnly="1" fieldPosition="0">
        <references count="2">
          <reference field="0" count="1" selected="0">
            <x v="80"/>
          </reference>
          <reference field="1" count="2">
            <x v="291"/>
            <x v="324"/>
          </reference>
        </references>
      </pivotArea>
    </format>
    <format dxfId="260">
      <pivotArea dataOnly="0" labelOnly="1" fieldPosition="0">
        <references count="2">
          <reference field="0" count="1" selected="0">
            <x v="81"/>
          </reference>
          <reference field="1" count="3">
            <x v="314"/>
            <x v="324"/>
            <x v="413"/>
          </reference>
        </references>
      </pivotArea>
    </format>
    <format dxfId="259">
      <pivotArea dataOnly="0" labelOnly="1" fieldPosition="0">
        <references count="2">
          <reference field="0" count="1" selected="0">
            <x v="82"/>
          </reference>
          <reference field="1" count="17">
            <x v="16"/>
            <x v="29"/>
            <x v="50"/>
            <x v="67"/>
            <x v="100"/>
            <x v="128"/>
            <x v="168"/>
            <x v="199"/>
            <x v="238"/>
            <x v="319"/>
            <x v="460"/>
            <x v="497"/>
            <x v="529"/>
            <x v="555"/>
            <x v="572"/>
            <x v="632"/>
            <x v="661"/>
          </reference>
        </references>
      </pivotArea>
    </format>
    <format dxfId="258">
      <pivotArea dataOnly="0" labelOnly="1" fieldPosition="0">
        <references count="2">
          <reference field="0" count="1" selected="0">
            <x v="83"/>
          </reference>
          <reference field="1" count="6">
            <x v="17"/>
            <x v="101"/>
            <x v="129"/>
            <x v="169"/>
            <x v="233"/>
            <x v="573"/>
          </reference>
        </references>
      </pivotArea>
    </format>
    <format dxfId="257">
      <pivotArea dataOnly="0" labelOnly="1" fieldPosition="0">
        <references count="2">
          <reference field="0" count="1" selected="0">
            <x v="84"/>
          </reference>
          <reference field="1" count="3">
            <x v="411"/>
            <x v="421"/>
            <x v="609"/>
          </reference>
        </references>
      </pivotArea>
    </format>
    <format dxfId="256">
      <pivotArea dataOnly="0" labelOnly="1" fieldPosition="0">
        <references count="2">
          <reference field="0" count="1" selected="0">
            <x v="85"/>
          </reference>
          <reference field="1" count="28">
            <x v="6"/>
            <x v="113"/>
            <x v="144"/>
            <x v="187"/>
            <x v="209"/>
            <x v="211"/>
            <x v="268"/>
            <x v="271"/>
            <x v="272"/>
            <x v="274"/>
            <x v="292"/>
            <x v="293"/>
            <x v="297"/>
            <x v="300"/>
            <x v="342"/>
            <x v="343"/>
            <x v="344"/>
            <x v="345"/>
            <x v="346"/>
            <x v="386"/>
            <x v="422"/>
            <x v="447"/>
            <x v="448"/>
            <x v="449"/>
            <x v="450"/>
            <x v="451"/>
            <x v="604"/>
            <x v="669"/>
          </reference>
        </references>
      </pivotArea>
    </format>
    <format dxfId="255">
      <pivotArea dataOnly="0" labelOnly="1" fieldPosition="0">
        <references count="2">
          <reference field="0" count="1" selected="0">
            <x v="86"/>
          </reference>
          <reference field="1" count="8">
            <x v="155"/>
            <x v="252"/>
            <x v="299"/>
            <x v="301"/>
            <x v="302"/>
            <x v="400"/>
            <x v="412"/>
            <x v="508"/>
          </reference>
        </references>
      </pivotArea>
    </format>
    <format dxfId="254">
      <pivotArea dataOnly="0" labelOnly="1" fieldPosition="0">
        <references count="2">
          <reference field="0" count="1" selected="0">
            <x v="87"/>
          </reference>
          <reference field="1" count="6">
            <x v="27"/>
            <x v="105"/>
            <x v="205"/>
            <x v="230"/>
            <x v="574"/>
            <x v="664"/>
          </reference>
        </references>
      </pivotArea>
    </format>
    <format dxfId="253">
      <pivotArea dataOnly="0" labelOnly="1" fieldPosition="0">
        <references count="2">
          <reference field="0" count="1" selected="0">
            <x v="88"/>
          </reference>
          <reference field="1" count="7">
            <x v="189"/>
            <x v="260"/>
            <x v="275"/>
            <x v="425"/>
            <x v="640"/>
            <x v="642"/>
            <x v="645"/>
          </reference>
        </references>
      </pivotArea>
    </format>
    <format dxfId="252">
      <pivotArea dataOnly="0" labelOnly="1" fieldPosition="0">
        <references count="2">
          <reference field="0" count="1" selected="0">
            <x v="89"/>
          </reference>
          <reference field="1" count="1">
            <x v="514"/>
          </reference>
        </references>
      </pivotArea>
    </format>
    <format dxfId="251">
      <pivotArea dataOnly="0" labelOnly="1" fieldPosition="0">
        <references count="2">
          <reference field="0" count="1" selected="0">
            <x v="90"/>
          </reference>
          <reference field="1" count="3">
            <x v="184"/>
            <x v="466"/>
            <x v="471"/>
          </reference>
        </references>
      </pivotArea>
    </format>
    <format dxfId="250">
      <pivotArea dataOnly="0" labelOnly="1" fieldPosition="0">
        <references count="2">
          <reference field="0" count="1" selected="0">
            <x v="91"/>
          </reference>
          <reference field="1" count="1">
            <x v="52"/>
          </reference>
        </references>
      </pivotArea>
    </format>
    <format dxfId="249">
      <pivotArea dataOnly="0" labelOnly="1" fieldPosition="0">
        <references count="2">
          <reference field="0" count="1" selected="0">
            <x v="92"/>
          </reference>
          <reference field="1" count="9">
            <x v="61"/>
            <x v="185"/>
            <x v="186"/>
            <x v="267"/>
            <x v="307"/>
            <x v="406"/>
            <x v="477"/>
            <x v="478"/>
            <x v="480"/>
          </reference>
        </references>
      </pivotArea>
    </format>
    <format dxfId="248">
      <pivotArea dataOnly="0" labelOnly="1" fieldPosition="0">
        <references count="2">
          <reference field="0" count="1" selected="0">
            <x v="93"/>
          </reference>
          <reference field="1" count="1">
            <x v="84"/>
          </reference>
        </references>
      </pivotArea>
    </format>
    <format dxfId="247">
      <pivotArea dataOnly="0" labelOnly="1" fieldPosition="0">
        <references count="2">
          <reference field="0" count="1" selected="0">
            <x v="94"/>
          </reference>
          <reference field="1" count="14">
            <x v="7"/>
            <x v="371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</reference>
        </references>
      </pivotArea>
    </format>
    <format dxfId="246">
      <pivotArea dataOnly="0" labelOnly="1" fieldPosition="0">
        <references count="2">
          <reference field="0" count="1" selected="0">
            <x v="95"/>
          </reference>
          <reference field="1" count="2">
            <x v="199"/>
            <x v="662"/>
          </reference>
        </references>
      </pivotArea>
    </format>
    <format dxfId="245">
      <pivotArea dataOnly="0" labelOnly="1" fieldPosition="0">
        <references count="2">
          <reference field="0" count="1" selected="0">
            <x v="96"/>
          </reference>
          <reference field="1" count="9">
            <x v="216"/>
            <x v="444"/>
            <x v="506"/>
            <x v="522"/>
            <x v="523"/>
            <x v="629"/>
            <x v="630"/>
            <x v="631"/>
            <x v="637"/>
          </reference>
        </references>
      </pivotArea>
    </format>
    <format dxfId="244">
      <pivotArea dataOnly="0" labelOnly="1" fieldPosition="0">
        <references count="2">
          <reference field="0" count="1" selected="0">
            <x v="97"/>
          </reference>
          <reference field="1" count="3">
            <x v="520"/>
            <x v="537"/>
            <x v="580"/>
          </reference>
        </references>
      </pivotArea>
    </format>
    <format dxfId="243">
      <pivotArea dataOnly="0" labelOnly="1" fieldPosition="0">
        <references count="2">
          <reference field="0" count="1" selected="0">
            <x v="98"/>
          </reference>
          <reference field="1" count="4">
            <x v="200"/>
            <x v="521"/>
            <x v="534"/>
            <x v="535"/>
          </reference>
        </references>
      </pivotArea>
    </format>
    <format dxfId="242">
      <pivotArea dataOnly="0" labelOnly="1" fieldPosition="0">
        <references count="2">
          <reference field="0" count="1" selected="0">
            <x v="99"/>
          </reference>
          <reference field="1" count="7">
            <x v="90"/>
            <x v="120"/>
            <x v="418"/>
            <x v="551"/>
            <x v="562"/>
            <x v="607"/>
            <x v="650"/>
          </reference>
        </references>
      </pivotArea>
    </format>
    <format dxfId="241">
      <pivotArea dataOnly="0" labelOnly="1" fieldPosition="0">
        <references count="2">
          <reference field="0" count="1" selected="0">
            <x v="100"/>
          </reference>
          <reference field="1" count="4">
            <x v="85"/>
            <x v="384"/>
            <x v="505"/>
            <x v="579"/>
          </reference>
        </references>
      </pivotArea>
    </format>
    <format dxfId="240">
      <pivotArea dataOnly="0" labelOnly="1" fieldPosition="0">
        <references count="2">
          <reference field="0" count="1" selected="0">
            <x v="101"/>
          </reference>
          <reference field="1" count="1">
            <x v="398"/>
          </reference>
        </references>
      </pivotArea>
    </format>
    <format dxfId="239">
      <pivotArea dataOnly="0" labelOnly="1" fieldPosition="0">
        <references count="2">
          <reference field="0" count="1" selected="0">
            <x v="102"/>
          </reference>
          <reference field="1" count="15">
            <x v="18"/>
            <x v="30"/>
            <x v="38"/>
            <x v="53"/>
            <x v="68"/>
            <x v="103"/>
            <x v="131"/>
            <x v="171"/>
            <x v="201"/>
            <x v="315"/>
            <x v="454"/>
            <x v="462"/>
            <x v="498"/>
            <x v="530"/>
            <x v="576"/>
          </reference>
        </references>
      </pivotArea>
    </format>
    <format dxfId="238">
      <pivotArea dataOnly="0" labelOnly="1" fieldPosition="0">
        <references count="2">
          <reference field="0" count="1" selected="0">
            <x v="103"/>
          </reference>
          <reference field="1" count="6">
            <x v="544"/>
            <x v="586"/>
            <x v="587"/>
            <x v="590"/>
            <x v="591"/>
            <x v="593"/>
          </reference>
        </references>
      </pivotArea>
    </format>
    <format dxfId="237">
      <pivotArea dataOnly="0" labelOnly="1" fieldPosition="0">
        <references count="2">
          <reference field="0" count="1" selected="0">
            <x v="104"/>
          </reference>
          <reference field="1" count="4">
            <x v="232"/>
            <x v="598"/>
            <x v="600"/>
            <x v="603"/>
          </reference>
        </references>
      </pivotArea>
    </format>
    <format dxfId="236">
      <pivotArea dataOnly="0" labelOnly="1" fieldPosition="0">
        <references count="2">
          <reference field="0" count="1" selected="0">
            <x v="105"/>
          </reference>
          <reference field="1" count="4">
            <x v="145"/>
            <x v="146"/>
            <x v="336"/>
            <x v="453"/>
          </reference>
        </references>
      </pivotArea>
    </format>
    <format dxfId="235">
      <pivotArea dataOnly="0" labelOnly="1" fieldPosition="0">
        <references count="2">
          <reference field="0" count="1" selected="0">
            <x v="106"/>
          </reference>
          <reference field="1" count="20">
            <x v="19"/>
            <x v="41"/>
            <x v="54"/>
            <x v="69"/>
            <x v="104"/>
            <x v="132"/>
            <x v="172"/>
            <x v="202"/>
            <x v="222"/>
            <x v="320"/>
            <x v="329"/>
            <x v="382"/>
            <x v="414"/>
            <x v="420"/>
            <x v="456"/>
            <x v="495"/>
            <x v="531"/>
            <x v="556"/>
            <x v="577"/>
            <x v="663"/>
          </reference>
        </references>
      </pivotArea>
    </format>
    <format dxfId="234">
      <pivotArea dataOnly="0" labelOnly="1" fieldPosition="0">
        <references count="2">
          <reference field="0" count="1" selected="0">
            <x v="107"/>
          </reference>
          <reference field="1" count="3">
            <x v="355"/>
            <x v="358"/>
            <x v="360"/>
          </reference>
        </references>
      </pivotArea>
    </format>
    <format dxfId="233">
      <pivotArea dataOnly="0" labelOnly="1" fieldPosition="0">
        <references count="2">
          <reference field="0" count="1" selected="0">
            <x v="108"/>
          </reference>
          <reference field="1" count="12">
            <x v="27"/>
            <x v="106"/>
            <x v="133"/>
            <x v="173"/>
            <x v="204"/>
            <x v="228"/>
            <x v="231"/>
            <x v="322"/>
            <x v="455"/>
            <x v="558"/>
            <x v="578"/>
            <x v="664"/>
          </reference>
        </references>
      </pivotArea>
    </format>
    <format dxfId="232">
      <pivotArea dataOnly="0" labelOnly="1" fieldPosition="0">
        <references count="2">
          <reference field="0" count="1" selected="0">
            <x v="109"/>
          </reference>
          <reference field="1" count="1">
            <x v="610"/>
          </reference>
        </references>
      </pivotArea>
    </format>
    <format dxfId="231">
      <pivotArea dataOnly="0" labelOnly="1" fieldPosition="0">
        <references count="2">
          <reference field="0" count="1" selected="0">
            <x v="110"/>
          </reference>
          <reference field="1" count="7">
            <x v="60"/>
            <x v="394"/>
            <x v="424"/>
            <x v="639"/>
            <x v="641"/>
            <x v="643"/>
            <x v="644"/>
          </reference>
        </references>
      </pivotArea>
    </format>
    <format dxfId="230">
      <pivotArea dataOnly="0" labelOnly="1" fieldPosition="0">
        <references count="2">
          <reference field="0" count="1" selected="0">
            <x v="111"/>
          </reference>
          <reference field="1" count="3">
            <x v="665"/>
            <x v="666"/>
            <x v="667"/>
          </reference>
        </references>
      </pivotArea>
    </format>
    <format dxfId="229">
      <pivotArea dataOnly="0" labelOnly="1" fieldPosition="0">
        <references count="2">
          <reference field="0" count="1" selected="0">
            <x v="112"/>
          </reference>
          <reference field="1" count="4">
            <x v="481"/>
            <x v="482"/>
            <x v="545"/>
            <x v="546"/>
          </reference>
        </references>
      </pivotArea>
    </format>
    <format dxfId="228">
      <pivotArea dataOnly="0" labelOnly="1" fieldPosition="0">
        <references count="2">
          <reference field="0" count="1" selected="0">
            <x v="113"/>
          </reference>
          <reference field="1" count="1">
            <x v="671"/>
          </reference>
        </references>
      </pivotArea>
    </format>
    <format dxfId="227">
      <pivotArea dataOnly="0" labelOnly="1" fieldPosition="0">
        <references count="1">
          <reference field="3" count="0"/>
        </references>
      </pivotArea>
    </format>
    <format dxfId="226">
      <pivotArea dataOnly="0" labelOnly="1" grandCol="1" outline="0" fieldPosition="0"/>
    </format>
    <format dxfId="225">
      <pivotArea collapsedLevelsAreSubtotals="1" fieldPosition="0">
        <references count="1">
          <reference field="0" count="1">
            <x v="112"/>
          </reference>
        </references>
      </pivotArea>
    </format>
    <format dxfId="224">
      <pivotArea dataOnly="0" labelOnly="1" fieldPosition="0">
        <references count="1">
          <reference field="0" count="1">
            <x v="112"/>
          </reference>
        </references>
      </pivotArea>
    </format>
    <format dxfId="223">
      <pivotArea collapsedLevelsAreSubtotals="1" fieldPosition="0">
        <references count="1">
          <reference field="0" count="1">
            <x v="111"/>
          </reference>
        </references>
      </pivotArea>
    </format>
    <format dxfId="222">
      <pivotArea dataOnly="0" labelOnly="1" fieldPosition="0">
        <references count="1">
          <reference field="0" count="1">
            <x v="111"/>
          </reference>
        </references>
      </pivotArea>
    </format>
    <format dxfId="221">
      <pivotArea collapsedLevelsAreSubtotals="1" fieldPosition="0">
        <references count="1">
          <reference field="0" count="1">
            <x v="110"/>
          </reference>
        </references>
      </pivotArea>
    </format>
    <format dxfId="220">
      <pivotArea dataOnly="0" labelOnly="1" fieldPosition="0">
        <references count="1">
          <reference field="0" count="1">
            <x v="110"/>
          </reference>
        </references>
      </pivotArea>
    </format>
    <format dxfId="219">
      <pivotArea collapsedLevelsAreSubtotals="1" fieldPosition="0">
        <references count="1">
          <reference field="0" count="1">
            <x v="109"/>
          </reference>
        </references>
      </pivotArea>
    </format>
    <format dxfId="218">
      <pivotArea dataOnly="0" labelOnly="1" fieldPosition="0">
        <references count="1">
          <reference field="0" count="1">
            <x v="109"/>
          </reference>
        </references>
      </pivotArea>
    </format>
    <format dxfId="217">
      <pivotArea collapsedLevelsAreSubtotals="1" fieldPosition="0">
        <references count="1">
          <reference field="0" count="1">
            <x v="108"/>
          </reference>
        </references>
      </pivotArea>
    </format>
    <format dxfId="216">
      <pivotArea dataOnly="0" labelOnly="1" fieldPosition="0">
        <references count="1">
          <reference field="0" count="1">
            <x v="108"/>
          </reference>
        </references>
      </pivotArea>
    </format>
    <format dxfId="215">
      <pivotArea collapsedLevelsAreSubtotals="1" fieldPosition="0">
        <references count="1">
          <reference field="0" count="1">
            <x v="107"/>
          </reference>
        </references>
      </pivotArea>
    </format>
    <format dxfId="214">
      <pivotArea dataOnly="0" labelOnly="1" fieldPosition="0">
        <references count="1">
          <reference field="0" count="1">
            <x v="107"/>
          </reference>
        </references>
      </pivotArea>
    </format>
    <format dxfId="213">
      <pivotArea collapsedLevelsAreSubtotals="1" fieldPosition="0">
        <references count="1">
          <reference field="0" count="1">
            <x v="106"/>
          </reference>
        </references>
      </pivotArea>
    </format>
    <format dxfId="212">
      <pivotArea dataOnly="0" labelOnly="1" fieldPosition="0">
        <references count="1">
          <reference field="0" count="1">
            <x v="106"/>
          </reference>
        </references>
      </pivotArea>
    </format>
    <format dxfId="211">
      <pivotArea collapsedLevelsAreSubtotals="1" fieldPosition="0">
        <references count="1">
          <reference field="0" count="1">
            <x v="105"/>
          </reference>
        </references>
      </pivotArea>
    </format>
    <format dxfId="210">
      <pivotArea dataOnly="0" labelOnly="1" fieldPosition="0">
        <references count="1">
          <reference field="0" count="1">
            <x v="105"/>
          </reference>
        </references>
      </pivotArea>
    </format>
    <format dxfId="209">
      <pivotArea collapsedLevelsAreSubtotals="1" fieldPosition="0">
        <references count="1">
          <reference field="0" count="1">
            <x v="104"/>
          </reference>
        </references>
      </pivotArea>
    </format>
    <format dxfId="208">
      <pivotArea dataOnly="0" labelOnly="1" fieldPosition="0">
        <references count="1">
          <reference field="0" count="1">
            <x v="104"/>
          </reference>
        </references>
      </pivotArea>
    </format>
    <format dxfId="207">
      <pivotArea collapsedLevelsAreSubtotals="1" fieldPosition="0">
        <references count="1">
          <reference field="0" count="1">
            <x v="103"/>
          </reference>
        </references>
      </pivotArea>
    </format>
    <format dxfId="206">
      <pivotArea dataOnly="0" labelOnly="1" fieldPosition="0">
        <references count="1">
          <reference field="0" count="1">
            <x v="103"/>
          </reference>
        </references>
      </pivotArea>
    </format>
    <format dxfId="205">
      <pivotArea collapsedLevelsAreSubtotals="1" fieldPosition="0">
        <references count="1">
          <reference field="0" count="1">
            <x v="102"/>
          </reference>
        </references>
      </pivotArea>
    </format>
    <format dxfId="204">
      <pivotArea dataOnly="0" labelOnly="1" fieldPosition="0">
        <references count="1">
          <reference field="0" count="1">
            <x v="102"/>
          </reference>
        </references>
      </pivotArea>
    </format>
    <format dxfId="203">
      <pivotArea collapsedLevelsAreSubtotals="1" fieldPosition="0">
        <references count="1">
          <reference field="0" count="1">
            <x v="101"/>
          </reference>
        </references>
      </pivotArea>
    </format>
    <format dxfId="202">
      <pivotArea dataOnly="0" labelOnly="1" fieldPosition="0">
        <references count="1">
          <reference field="0" count="1">
            <x v="101"/>
          </reference>
        </references>
      </pivotArea>
    </format>
    <format dxfId="201">
      <pivotArea collapsedLevelsAreSubtotals="1" fieldPosition="0">
        <references count="1">
          <reference field="0" count="1">
            <x v="100"/>
          </reference>
        </references>
      </pivotArea>
    </format>
    <format dxfId="200">
      <pivotArea dataOnly="0" labelOnly="1" fieldPosition="0">
        <references count="1">
          <reference field="0" count="1">
            <x v="100"/>
          </reference>
        </references>
      </pivotArea>
    </format>
    <format dxfId="199">
      <pivotArea collapsedLevelsAreSubtotals="1" fieldPosition="0">
        <references count="1">
          <reference field="0" count="1">
            <x v="99"/>
          </reference>
        </references>
      </pivotArea>
    </format>
    <format dxfId="198">
      <pivotArea dataOnly="0" labelOnly="1" fieldPosition="0">
        <references count="1">
          <reference field="0" count="1">
            <x v="99"/>
          </reference>
        </references>
      </pivotArea>
    </format>
    <format dxfId="197">
      <pivotArea collapsedLevelsAreSubtotals="1" fieldPosition="0">
        <references count="1">
          <reference field="0" count="1">
            <x v="98"/>
          </reference>
        </references>
      </pivotArea>
    </format>
    <format dxfId="196">
      <pivotArea dataOnly="0" labelOnly="1" fieldPosition="0">
        <references count="1">
          <reference field="0" count="1">
            <x v="98"/>
          </reference>
        </references>
      </pivotArea>
    </format>
    <format dxfId="195">
      <pivotArea collapsedLevelsAreSubtotals="1" fieldPosition="0">
        <references count="1">
          <reference field="0" count="1">
            <x v="97"/>
          </reference>
        </references>
      </pivotArea>
    </format>
    <format dxfId="194">
      <pivotArea dataOnly="0" labelOnly="1" fieldPosition="0">
        <references count="1">
          <reference field="0" count="1">
            <x v="97"/>
          </reference>
        </references>
      </pivotArea>
    </format>
    <format dxfId="193">
      <pivotArea collapsedLevelsAreSubtotals="1" fieldPosition="0">
        <references count="1">
          <reference field="0" count="1">
            <x v="96"/>
          </reference>
        </references>
      </pivotArea>
    </format>
    <format dxfId="192">
      <pivotArea dataOnly="0" labelOnly="1" fieldPosition="0">
        <references count="1">
          <reference field="0" count="1">
            <x v="96"/>
          </reference>
        </references>
      </pivotArea>
    </format>
    <format dxfId="191">
      <pivotArea collapsedLevelsAreSubtotals="1" fieldPosition="0">
        <references count="1">
          <reference field="0" count="1">
            <x v="95"/>
          </reference>
        </references>
      </pivotArea>
    </format>
    <format dxfId="190">
      <pivotArea dataOnly="0" labelOnly="1" fieldPosition="0">
        <references count="1">
          <reference field="0" count="1">
            <x v="95"/>
          </reference>
        </references>
      </pivotArea>
    </format>
    <format dxfId="189">
      <pivotArea collapsedLevelsAreSubtotals="1" fieldPosition="0">
        <references count="1">
          <reference field="0" count="1">
            <x v="94"/>
          </reference>
        </references>
      </pivotArea>
    </format>
    <format dxfId="188">
      <pivotArea dataOnly="0" labelOnly="1" fieldPosition="0">
        <references count="1">
          <reference field="0" count="1">
            <x v="94"/>
          </reference>
        </references>
      </pivotArea>
    </format>
    <format dxfId="187">
      <pivotArea collapsedLevelsAreSubtotals="1" fieldPosition="0">
        <references count="1">
          <reference field="0" count="1">
            <x v="93"/>
          </reference>
        </references>
      </pivotArea>
    </format>
    <format dxfId="186">
      <pivotArea dataOnly="0" labelOnly="1" fieldPosition="0">
        <references count="1">
          <reference field="0" count="1">
            <x v="93"/>
          </reference>
        </references>
      </pivotArea>
    </format>
    <format dxfId="185">
      <pivotArea collapsedLevelsAreSubtotals="1" fieldPosition="0">
        <references count="1">
          <reference field="0" count="1">
            <x v="92"/>
          </reference>
        </references>
      </pivotArea>
    </format>
    <format dxfId="184">
      <pivotArea dataOnly="0" labelOnly="1" fieldPosition="0">
        <references count="1">
          <reference field="0" count="1">
            <x v="92"/>
          </reference>
        </references>
      </pivotArea>
    </format>
    <format dxfId="183">
      <pivotArea collapsedLevelsAreSubtotals="1" fieldPosition="0">
        <references count="1">
          <reference field="0" count="1">
            <x v="91"/>
          </reference>
        </references>
      </pivotArea>
    </format>
    <format dxfId="182">
      <pivotArea dataOnly="0" labelOnly="1" fieldPosition="0">
        <references count="1">
          <reference field="0" count="1">
            <x v="91"/>
          </reference>
        </references>
      </pivotArea>
    </format>
    <format dxfId="181">
      <pivotArea collapsedLevelsAreSubtotals="1" fieldPosition="0">
        <references count="1">
          <reference field="0" count="1">
            <x v="90"/>
          </reference>
        </references>
      </pivotArea>
    </format>
    <format dxfId="180">
      <pivotArea dataOnly="0" labelOnly="1" fieldPosition="0">
        <references count="1">
          <reference field="0" count="1">
            <x v="90"/>
          </reference>
        </references>
      </pivotArea>
    </format>
    <format dxfId="179">
      <pivotArea collapsedLevelsAreSubtotals="1" fieldPosition="0">
        <references count="1">
          <reference field="0" count="1">
            <x v="89"/>
          </reference>
        </references>
      </pivotArea>
    </format>
    <format dxfId="178">
      <pivotArea dataOnly="0" labelOnly="1" fieldPosition="0">
        <references count="1">
          <reference field="0" count="1">
            <x v="89"/>
          </reference>
        </references>
      </pivotArea>
    </format>
    <format dxfId="177">
      <pivotArea collapsedLevelsAreSubtotals="1" fieldPosition="0">
        <references count="1">
          <reference field="0" count="1">
            <x v="88"/>
          </reference>
        </references>
      </pivotArea>
    </format>
    <format dxfId="176">
      <pivotArea dataOnly="0" labelOnly="1" fieldPosition="0">
        <references count="1">
          <reference field="0" count="1">
            <x v="88"/>
          </reference>
        </references>
      </pivotArea>
    </format>
    <format dxfId="175">
      <pivotArea collapsedLevelsAreSubtotals="1" fieldPosition="0">
        <references count="1">
          <reference field="0" count="1">
            <x v="87"/>
          </reference>
        </references>
      </pivotArea>
    </format>
    <format dxfId="174">
      <pivotArea dataOnly="0" labelOnly="1" fieldPosition="0">
        <references count="1">
          <reference field="0" count="1">
            <x v="87"/>
          </reference>
        </references>
      </pivotArea>
    </format>
    <format dxfId="173">
      <pivotArea collapsedLevelsAreSubtotals="1" fieldPosition="0">
        <references count="1">
          <reference field="0" count="1">
            <x v="86"/>
          </reference>
        </references>
      </pivotArea>
    </format>
    <format dxfId="172">
      <pivotArea dataOnly="0" labelOnly="1" fieldPosition="0">
        <references count="1">
          <reference field="0" count="1">
            <x v="86"/>
          </reference>
        </references>
      </pivotArea>
    </format>
    <format dxfId="171">
      <pivotArea collapsedLevelsAreSubtotals="1" fieldPosition="0">
        <references count="1">
          <reference field="0" count="1">
            <x v="85"/>
          </reference>
        </references>
      </pivotArea>
    </format>
    <format dxfId="170">
      <pivotArea dataOnly="0" labelOnly="1" fieldPosition="0">
        <references count="1">
          <reference field="0" count="1">
            <x v="85"/>
          </reference>
        </references>
      </pivotArea>
    </format>
    <format dxfId="169">
      <pivotArea collapsedLevelsAreSubtotals="1" fieldPosition="0">
        <references count="1">
          <reference field="0" count="1">
            <x v="84"/>
          </reference>
        </references>
      </pivotArea>
    </format>
    <format dxfId="168">
      <pivotArea dataOnly="0" labelOnly="1" fieldPosition="0">
        <references count="1">
          <reference field="0" count="1">
            <x v="84"/>
          </reference>
        </references>
      </pivotArea>
    </format>
    <format dxfId="167">
      <pivotArea collapsedLevelsAreSubtotals="1" fieldPosition="0">
        <references count="1">
          <reference field="0" count="1">
            <x v="83"/>
          </reference>
        </references>
      </pivotArea>
    </format>
    <format dxfId="166">
      <pivotArea dataOnly="0" labelOnly="1" fieldPosition="0">
        <references count="1">
          <reference field="0" count="1">
            <x v="83"/>
          </reference>
        </references>
      </pivotArea>
    </format>
    <format dxfId="165">
      <pivotArea collapsedLevelsAreSubtotals="1" fieldPosition="0">
        <references count="1">
          <reference field="0" count="1">
            <x v="82"/>
          </reference>
        </references>
      </pivotArea>
    </format>
    <format dxfId="164">
      <pivotArea dataOnly="0" labelOnly="1" fieldPosition="0">
        <references count="1">
          <reference field="0" count="1">
            <x v="82"/>
          </reference>
        </references>
      </pivotArea>
    </format>
    <format dxfId="163">
      <pivotArea collapsedLevelsAreSubtotals="1" fieldPosition="0">
        <references count="1">
          <reference field="0" count="1">
            <x v="81"/>
          </reference>
        </references>
      </pivotArea>
    </format>
    <format dxfId="162">
      <pivotArea dataOnly="0" labelOnly="1" fieldPosition="0">
        <references count="1">
          <reference field="0" count="1">
            <x v="81"/>
          </reference>
        </references>
      </pivotArea>
    </format>
    <format dxfId="161">
      <pivotArea collapsedLevelsAreSubtotals="1" fieldPosition="0">
        <references count="1">
          <reference field="0" count="1">
            <x v="80"/>
          </reference>
        </references>
      </pivotArea>
    </format>
    <format dxfId="160">
      <pivotArea dataOnly="0" labelOnly="1" fieldPosition="0">
        <references count="1">
          <reference field="0" count="1">
            <x v="80"/>
          </reference>
        </references>
      </pivotArea>
    </format>
    <format dxfId="159">
      <pivotArea collapsedLevelsAreSubtotals="1" fieldPosition="0">
        <references count="1">
          <reference field="0" count="1">
            <x v="79"/>
          </reference>
        </references>
      </pivotArea>
    </format>
    <format dxfId="158">
      <pivotArea dataOnly="0" labelOnly="1" fieldPosition="0">
        <references count="1">
          <reference field="0" count="1">
            <x v="79"/>
          </reference>
        </references>
      </pivotArea>
    </format>
    <format dxfId="157">
      <pivotArea collapsedLevelsAreSubtotals="1" fieldPosition="0">
        <references count="1">
          <reference field="0" count="1">
            <x v="78"/>
          </reference>
        </references>
      </pivotArea>
    </format>
    <format dxfId="156">
      <pivotArea dataOnly="0" labelOnly="1" fieldPosition="0">
        <references count="1">
          <reference field="0" count="1">
            <x v="78"/>
          </reference>
        </references>
      </pivotArea>
    </format>
    <format dxfId="155">
      <pivotArea collapsedLevelsAreSubtotals="1" fieldPosition="0">
        <references count="1">
          <reference field="0" count="1">
            <x v="77"/>
          </reference>
        </references>
      </pivotArea>
    </format>
    <format dxfId="154">
      <pivotArea dataOnly="0" labelOnly="1" fieldPosition="0">
        <references count="1">
          <reference field="0" count="1">
            <x v="77"/>
          </reference>
        </references>
      </pivotArea>
    </format>
    <format dxfId="153">
      <pivotArea collapsedLevelsAreSubtotals="1" fieldPosition="0">
        <references count="1">
          <reference field="0" count="1">
            <x v="76"/>
          </reference>
        </references>
      </pivotArea>
    </format>
    <format dxfId="152">
      <pivotArea dataOnly="0" labelOnly="1" fieldPosition="0">
        <references count="1">
          <reference field="0" count="1">
            <x v="76"/>
          </reference>
        </references>
      </pivotArea>
    </format>
    <format dxfId="151">
      <pivotArea collapsedLevelsAreSubtotals="1" fieldPosition="0">
        <references count="1">
          <reference field="0" count="1">
            <x v="75"/>
          </reference>
        </references>
      </pivotArea>
    </format>
    <format dxfId="150">
      <pivotArea dataOnly="0" labelOnly="1" fieldPosition="0">
        <references count="1">
          <reference field="0" count="1">
            <x v="75"/>
          </reference>
        </references>
      </pivotArea>
    </format>
    <format dxfId="149">
      <pivotArea collapsedLevelsAreSubtotals="1" fieldPosition="0">
        <references count="1">
          <reference field="0" count="1">
            <x v="74"/>
          </reference>
        </references>
      </pivotArea>
    </format>
    <format dxfId="148">
      <pivotArea dataOnly="0" labelOnly="1" fieldPosition="0">
        <references count="1">
          <reference field="0" count="1">
            <x v="74"/>
          </reference>
        </references>
      </pivotArea>
    </format>
    <format dxfId="147">
      <pivotArea collapsedLevelsAreSubtotals="1" fieldPosition="0">
        <references count="1">
          <reference field="0" count="1">
            <x v="73"/>
          </reference>
        </references>
      </pivotArea>
    </format>
    <format dxfId="146">
      <pivotArea dataOnly="0" labelOnly="1" fieldPosition="0">
        <references count="1">
          <reference field="0" count="1">
            <x v="73"/>
          </reference>
        </references>
      </pivotArea>
    </format>
    <format dxfId="145">
      <pivotArea collapsedLevelsAreSubtotals="1" fieldPosition="0">
        <references count="1">
          <reference field="0" count="1">
            <x v="72"/>
          </reference>
        </references>
      </pivotArea>
    </format>
    <format dxfId="144">
      <pivotArea dataOnly="0" labelOnly="1" fieldPosition="0">
        <references count="1">
          <reference field="0" count="1">
            <x v="72"/>
          </reference>
        </references>
      </pivotArea>
    </format>
    <format dxfId="143">
      <pivotArea collapsedLevelsAreSubtotals="1" fieldPosition="0">
        <references count="1">
          <reference field="0" count="1">
            <x v="71"/>
          </reference>
        </references>
      </pivotArea>
    </format>
    <format dxfId="142">
      <pivotArea dataOnly="0" labelOnly="1" fieldPosition="0">
        <references count="1">
          <reference field="0" count="1">
            <x v="71"/>
          </reference>
        </references>
      </pivotArea>
    </format>
    <format dxfId="141">
      <pivotArea collapsedLevelsAreSubtotals="1" fieldPosition="0">
        <references count="1">
          <reference field="0" count="1">
            <x v="70"/>
          </reference>
        </references>
      </pivotArea>
    </format>
    <format dxfId="140">
      <pivotArea dataOnly="0" labelOnly="1" fieldPosition="0">
        <references count="1">
          <reference field="0" count="1">
            <x v="70"/>
          </reference>
        </references>
      </pivotArea>
    </format>
    <format dxfId="139">
      <pivotArea collapsedLevelsAreSubtotals="1" fieldPosition="0">
        <references count="1">
          <reference field="0" count="1">
            <x v="69"/>
          </reference>
        </references>
      </pivotArea>
    </format>
    <format dxfId="138">
      <pivotArea dataOnly="0" labelOnly="1" fieldPosition="0">
        <references count="1">
          <reference field="0" count="1">
            <x v="69"/>
          </reference>
        </references>
      </pivotArea>
    </format>
    <format dxfId="137">
      <pivotArea collapsedLevelsAreSubtotals="1" fieldPosition="0">
        <references count="1">
          <reference field="0" count="1">
            <x v="68"/>
          </reference>
        </references>
      </pivotArea>
    </format>
    <format dxfId="136">
      <pivotArea dataOnly="0" labelOnly="1" fieldPosition="0">
        <references count="1">
          <reference field="0" count="1">
            <x v="68"/>
          </reference>
        </references>
      </pivotArea>
    </format>
    <format dxfId="135">
      <pivotArea collapsedLevelsAreSubtotals="1" fieldPosition="0">
        <references count="1">
          <reference field="0" count="1">
            <x v="67"/>
          </reference>
        </references>
      </pivotArea>
    </format>
    <format dxfId="134">
      <pivotArea dataOnly="0" labelOnly="1" fieldPosition="0">
        <references count="1">
          <reference field="0" count="1">
            <x v="67"/>
          </reference>
        </references>
      </pivotArea>
    </format>
    <format dxfId="133">
      <pivotArea collapsedLevelsAreSubtotals="1" fieldPosition="0">
        <references count="1">
          <reference field="0" count="1">
            <x v="66"/>
          </reference>
        </references>
      </pivotArea>
    </format>
    <format dxfId="132">
      <pivotArea dataOnly="0" labelOnly="1" fieldPosition="0">
        <references count="1">
          <reference field="0" count="1">
            <x v="66"/>
          </reference>
        </references>
      </pivotArea>
    </format>
    <format dxfId="131">
      <pivotArea collapsedLevelsAreSubtotals="1" fieldPosition="0">
        <references count="1">
          <reference field="0" count="1">
            <x v="65"/>
          </reference>
        </references>
      </pivotArea>
    </format>
    <format dxfId="130">
      <pivotArea dataOnly="0" labelOnly="1" fieldPosition="0">
        <references count="1">
          <reference field="0" count="1">
            <x v="65"/>
          </reference>
        </references>
      </pivotArea>
    </format>
    <format dxfId="129">
      <pivotArea collapsedLevelsAreSubtotals="1" fieldPosition="0">
        <references count="1">
          <reference field="0" count="1">
            <x v="64"/>
          </reference>
        </references>
      </pivotArea>
    </format>
    <format dxfId="128">
      <pivotArea dataOnly="0" labelOnly="1" fieldPosition="0">
        <references count="1">
          <reference field="0" count="1">
            <x v="64"/>
          </reference>
        </references>
      </pivotArea>
    </format>
    <format dxfId="127">
      <pivotArea collapsedLevelsAreSubtotals="1" fieldPosition="0">
        <references count="1">
          <reference field="0" count="1">
            <x v="63"/>
          </reference>
        </references>
      </pivotArea>
    </format>
    <format dxfId="126">
      <pivotArea dataOnly="0" labelOnly="1" fieldPosition="0">
        <references count="1">
          <reference field="0" count="1">
            <x v="63"/>
          </reference>
        </references>
      </pivotArea>
    </format>
    <format dxfId="125">
      <pivotArea collapsedLevelsAreSubtotals="1" fieldPosition="0">
        <references count="1">
          <reference field="0" count="1">
            <x v="62"/>
          </reference>
        </references>
      </pivotArea>
    </format>
    <format dxfId="124">
      <pivotArea dataOnly="0" labelOnly="1" fieldPosition="0">
        <references count="1">
          <reference field="0" count="1">
            <x v="62"/>
          </reference>
        </references>
      </pivotArea>
    </format>
    <format dxfId="123">
      <pivotArea collapsedLevelsAreSubtotals="1" fieldPosition="0">
        <references count="1">
          <reference field="0" count="1">
            <x v="61"/>
          </reference>
        </references>
      </pivotArea>
    </format>
    <format dxfId="122">
      <pivotArea dataOnly="0" labelOnly="1" fieldPosition="0">
        <references count="1">
          <reference field="0" count="1">
            <x v="61"/>
          </reference>
        </references>
      </pivotArea>
    </format>
    <format dxfId="121">
      <pivotArea collapsedLevelsAreSubtotals="1" fieldPosition="0">
        <references count="1">
          <reference field="0" count="1">
            <x v="60"/>
          </reference>
        </references>
      </pivotArea>
    </format>
    <format dxfId="120">
      <pivotArea dataOnly="0" labelOnly="1" fieldPosition="0">
        <references count="1">
          <reference field="0" count="1">
            <x v="60"/>
          </reference>
        </references>
      </pivotArea>
    </format>
    <format dxfId="119">
      <pivotArea collapsedLevelsAreSubtotals="1" fieldPosition="0">
        <references count="1">
          <reference field="0" count="1">
            <x v="59"/>
          </reference>
        </references>
      </pivotArea>
    </format>
    <format dxfId="118">
      <pivotArea dataOnly="0" labelOnly="1" fieldPosition="0">
        <references count="1">
          <reference field="0" count="1">
            <x v="59"/>
          </reference>
        </references>
      </pivotArea>
    </format>
    <format dxfId="117">
      <pivotArea collapsedLevelsAreSubtotals="1" fieldPosition="0">
        <references count="1">
          <reference field="0" count="1">
            <x v="58"/>
          </reference>
        </references>
      </pivotArea>
    </format>
    <format dxfId="116">
      <pivotArea dataOnly="0" labelOnly="1" fieldPosition="0">
        <references count="1">
          <reference field="0" count="1">
            <x v="58"/>
          </reference>
        </references>
      </pivotArea>
    </format>
    <format dxfId="115">
      <pivotArea collapsedLevelsAreSubtotals="1" fieldPosition="0">
        <references count="1">
          <reference field="0" count="1">
            <x v="57"/>
          </reference>
        </references>
      </pivotArea>
    </format>
    <format dxfId="114">
      <pivotArea dataOnly="0" labelOnly="1" fieldPosition="0">
        <references count="1">
          <reference field="0" count="1">
            <x v="57"/>
          </reference>
        </references>
      </pivotArea>
    </format>
    <format dxfId="113">
      <pivotArea collapsedLevelsAreSubtotals="1" fieldPosition="0">
        <references count="1">
          <reference field="0" count="1">
            <x v="56"/>
          </reference>
        </references>
      </pivotArea>
    </format>
    <format dxfId="112">
      <pivotArea dataOnly="0" labelOnly="1" fieldPosition="0">
        <references count="1">
          <reference field="0" count="1">
            <x v="56"/>
          </reference>
        </references>
      </pivotArea>
    </format>
    <format dxfId="111">
      <pivotArea collapsedLevelsAreSubtotals="1" fieldPosition="0">
        <references count="1">
          <reference field="0" count="1">
            <x v="55"/>
          </reference>
        </references>
      </pivotArea>
    </format>
    <format dxfId="110">
      <pivotArea dataOnly="0" labelOnly="1" fieldPosition="0">
        <references count="1">
          <reference field="0" count="1">
            <x v="55"/>
          </reference>
        </references>
      </pivotArea>
    </format>
    <format dxfId="109">
      <pivotArea collapsedLevelsAreSubtotals="1" fieldPosition="0">
        <references count="1">
          <reference field="0" count="1">
            <x v="54"/>
          </reference>
        </references>
      </pivotArea>
    </format>
    <format dxfId="108">
      <pivotArea dataOnly="0" labelOnly="1" fieldPosition="0">
        <references count="1">
          <reference field="0" count="1">
            <x v="54"/>
          </reference>
        </references>
      </pivotArea>
    </format>
    <format dxfId="107">
      <pivotArea collapsedLevelsAreSubtotals="1" fieldPosition="0">
        <references count="1">
          <reference field="0" count="1">
            <x v="53"/>
          </reference>
        </references>
      </pivotArea>
    </format>
    <format dxfId="106">
      <pivotArea dataOnly="0" labelOnly="1" fieldPosition="0">
        <references count="1">
          <reference field="0" count="1">
            <x v="53"/>
          </reference>
        </references>
      </pivotArea>
    </format>
    <format dxfId="105">
      <pivotArea collapsedLevelsAreSubtotals="1" fieldPosition="0">
        <references count="1">
          <reference field="0" count="1">
            <x v="52"/>
          </reference>
        </references>
      </pivotArea>
    </format>
    <format dxfId="104">
      <pivotArea dataOnly="0" labelOnly="1" fieldPosition="0">
        <references count="1">
          <reference field="0" count="1">
            <x v="52"/>
          </reference>
        </references>
      </pivotArea>
    </format>
    <format dxfId="103">
      <pivotArea collapsedLevelsAreSubtotals="1" fieldPosition="0">
        <references count="1">
          <reference field="0" count="1">
            <x v="51"/>
          </reference>
        </references>
      </pivotArea>
    </format>
    <format dxfId="102">
      <pivotArea dataOnly="0" labelOnly="1" fieldPosition="0">
        <references count="1">
          <reference field="0" count="1">
            <x v="51"/>
          </reference>
        </references>
      </pivotArea>
    </format>
    <format dxfId="101">
      <pivotArea collapsedLevelsAreSubtotals="1" fieldPosition="0">
        <references count="1">
          <reference field="0" count="1">
            <x v="50"/>
          </reference>
        </references>
      </pivotArea>
    </format>
    <format dxfId="100">
      <pivotArea dataOnly="0" labelOnly="1" fieldPosition="0">
        <references count="1">
          <reference field="0" count="1">
            <x v="50"/>
          </reference>
        </references>
      </pivotArea>
    </format>
    <format dxfId="99">
      <pivotArea collapsedLevelsAreSubtotals="1" fieldPosition="0">
        <references count="1">
          <reference field="0" count="1">
            <x v="49"/>
          </reference>
        </references>
      </pivotArea>
    </format>
    <format dxfId="98">
      <pivotArea dataOnly="0" labelOnly="1" fieldPosition="0">
        <references count="1">
          <reference field="0" count="1">
            <x v="49"/>
          </reference>
        </references>
      </pivotArea>
    </format>
    <format dxfId="97">
      <pivotArea collapsedLevelsAreSubtotals="1" fieldPosition="0">
        <references count="1">
          <reference field="0" count="1">
            <x v="48"/>
          </reference>
        </references>
      </pivotArea>
    </format>
    <format dxfId="96">
      <pivotArea dataOnly="0" labelOnly="1" fieldPosition="0">
        <references count="1">
          <reference field="0" count="1">
            <x v="48"/>
          </reference>
        </references>
      </pivotArea>
    </format>
    <format dxfId="95">
      <pivotArea collapsedLevelsAreSubtotals="1" fieldPosition="0">
        <references count="1">
          <reference field="0" count="1">
            <x v="47"/>
          </reference>
        </references>
      </pivotArea>
    </format>
    <format dxfId="94">
      <pivotArea dataOnly="0" labelOnly="1" fieldPosition="0">
        <references count="1">
          <reference field="0" count="1">
            <x v="47"/>
          </reference>
        </references>
      </pivotArea>
    </format>
    <format dxfId="93">
      <pivotArea collapsedLevelsAreSubtotals="1" fieldPosition="0">
        <references count="1">
          <reference field="0" count="1">
            <x v="46"/>
          </reference>
        </references>
      </pivotArea>
    </format>
    <format dxfId="92">
      <pivotArea dataOnly="0" labelOnly="1" fieldPosition="0">
        <references count="1">
          <reference field="0" count="1">
            <x v="46"/>
          </reference>
        </references>
      </pivotArea>
    </format>
    <format dxfId="91">
      <pivotArea collapsedLevelsAreSubtotals="1" fieldPosition="0">
        <references count="1">
          <reference field="0" count="1">
            <x v="45"/>
          </reference>
        </references>
      </pivotArea>
    </format>
    <format dxfId="90">
      <pivotArea dataOnly="0" labelOnly="1" fieldPosition="0">
        <references count="1">
          <reference field="0" count="1">
            <x v="45"/>
          </reference>
        </references>
      </pivotArea>
    </format>
    <format dxfId="89">
      <pivotArea collapsedLevelsAreSubtotals="1" fieldPosition="0">
        <references count="1">
          <reference field="0" count="1">
            <x v="44"/>
          </reference>
        </references>
      </pivotArea>
    </format>
    <format dxfId="88">
      <pivotArea dataOnly="0" labelOnly="1" fieldPosition="0">
        <references count="1">
          <reference field="0" count="1">
            <x v="44"/>
          </reference>
        </references>
      </pivotArea>
    </format>
    <format dxfId="87">
      <pivotArea collapsedLevelsAreSubtotals="1" fieldPosition="0">
        <references count="1">
          <reference field="0" count="1">
            <x v="43"/>
          </reference>
        </references>
      </pivotArea>
    </format>
    <format dxfId="86">
      <pivotArea dataOnly="0" labelOnly="1" fieldPosition="0">
        <references count="1">
          <reference field="0" count="1">
            <x v="43"/>
          </reference>
        </references>
      </pivotArea>
    </format>
    <format dxfId="85">
      <pivotArea collapsedLevelsAreSubtotals="1" fieldPosition="0">
        <references count="1">
          <reference field="0" count="1">
            <x v="42"/>
          </reference>
        </references>
      </pivotArea>
    </format>
    <format dxfId="84">
      <pivotArea dataOnly="0" labelOnly="1" fieldPosition="0">
        <references count="1">
          <reference field="0" count="1">
            <x v="42"/>
          </reference>
        </references>
      </pivotArea>
    </format>
    <format dxfId="83">
      <pivotArea collapsedLevelsAreSubtotals="1" fieldPosition="0">
        <references count="1">
          <reference field="0" count="1">
            <x v="41"/>
          </reference>
        </references>
      </pivotArea>
    </format>
    <format dxfId="82">
      <pivotArea dataOnly="0" labelOnly="1" fieldPosition="0">
        <references count="1">
          <reference field="0" count="1">
            <x v="41"/>
          </reference>
        </references>
      </pivotArea>
    </format>
    <format dxfId="81">
      <pivotArea collapsedLevelsAreSubtotals="1" fieldPosition="0">
        <references count="1">
          <reference field="0" count="1">
            <x v="40"/>
          </reference>
        </references>
      </pivotArea>
    </format>
    <format dxfId="80">
      <pivotArea dataOnly="0" labelOnly="1" fieldPosition="0">
        <references count="1">
          <reference field="0" count="1">
            <x v="40"/>
          </reference>
        </references>
      </pivotArea>
    </format>
    <format dxfId="79">
      <pivotArea collapsedLevelsAreSubtotals="1" fieldPosition="0">
        <references count="1">
          <reference field="0" count="1">
            <x v="39"/>
          </reference>
        </references>
      </pivotArea>
    </format>
    <format dxfId="78">
      <pivotArea dataOnly="0" labelOnly="1" fieldPosition="0">
        <references count="1">
          <reference field="0" count="1">
            <x v="39"/>
          </reference>
        </references>
      </pivotArea>
    </format>
    <format dxfId="77">
      <pivotArea collapsedLevelsAreSubtotals="1" fieldPosition="0">
        <references count="1">
          <reference field="0" count="1">
            <x v="38"/>
          </reference>
        </references>
      </pivotArea>
    </format>
    <format dxfId="76">
      <pivotArea dataOnly="0" labelOnly="1" fieldPosition="0">
        <references count="1">
          <reference field="0" count="1">
            <x v="38"/>
          </reference>
        </references>
      </pivotArea>
    </format>
    <format dxfId="75">
      <pivotArea collapsedLevelsAreSubtotals="1" fieldPosition="0">
        <references count="1">
          <reference field="0" count="1">
            <x v="37"/>
          </reference>
        </references>
      </pivotArea>
    </format>
    <format dxfId="74">
      <pivotArea dataOnly="0" labelOnly="1" fieldPosition="0">
        <references count="1">
          <reference field="0" count="1">
            <x v="37"/>
          </reference>
        </references>
      </pivotArea>
    </format>
    <format dxfId="73">
      <pivotArea collapsedLevelsAreSubtotals="1" fieldPosition="0">
        <references count="1">
          <reference field="0" count="1">
            <x v="36"/>
          </reference>
        </references>
      </pivotArea>
    </format>
    <format dxfId="72">
      <pivotArea dataOnly="0" labelOnly="1" fieldPosition="0">
        <references count="1">
          <reference field="0" count="1">
            <x v="36"/>
          </reference>
        </references>
      </pivotArea>
    </format>
    <format dxfId="71">
      <pivotArea collapsedLevelsAreSubtotals="1" fieldPosition="0">
        <references count="1">
          <reference field="0" count="1">
            <x v="35"/>
          </reference>
        </references>
      </pivotArea>
    </format>
    <format dxfId="70">
      <pivotArea dataOnly="0" labelOnly="1" fieldPosition="0">
        <references count="1">
          <reference field="0" count="1">
            <x v="35"/>
          </reference>
        </references>
      </pivotArea>
    </format>
    <format dxfId="69">
      <pivotArea collapsedLevelsAreSubtotals="1" fieldPosition="0">
        <references count="1">
          <reference field="0" count="1">
            <x v="34"/>
          </reference>
        </references>
      </pivotArea>
    </format>
    <format dxfId="68">
      <pivotArea dataOnly="0" labelOnly="1" fieldPosition="0">
        <references count="1">
          <reference field="0" count="1">
            <x v="34"/>
          </reference>
        </references>
      </pivotArea>
    </format>
    <format dxfId="67">
      <pivotArea collapsedLevelsAreSubtotals="1" fieldPosition="0">
        <references count="1">
          <reference field="0" count="1">
            <x v="33"/>
          </reference>
        </references>
      </pivotArea>
    </format>
    <format dxfId="66">
      <pivotArea dataOnly="0" labelOnly="1" fieldPosition="0">
        <references count="1">
          <reference field="0" count="1">
            <x v="33"/>
          </reference>
        </references>
      </pivotArea>
    </format>
    <format dxfId="65">
      <pivotArea collapsedLevelsAreSubtotals="1" fieldPosition="0">
        <references count="1">
          <reference field="0" count="1">
            <x v="32"/>
          </reference>
        </references>
      </pivotArea>
    </format>
    <format dxfId="64">
      <pivotArea dataOnly="0" labelOnly="1" fieldPosition="0">
        <references count="1">
          <reference field="0" count="1">
            <x v="32"/>
          </reference>
        </references>
      </pivotArea>
    </format>
    <format dxfId="63">
      <pivotArea collapsedLevelsAreSubtotals="1" fieldPosition="0">
        <references count="1">
          <reference field="0" count="1">
            <x v="31"/>
          </reference>
        </references>
      </pivotArea>
    </format>
    <format dxfId="62">
      <pivotArea dataOnly="0" labelOnly="1" fieldPosition="0">
        <references count="1">
          <reference field="0" count="1">
            <x v="31"/>
          </reference>
        </references>
      </pivotArea>
    </format>
    <format dxfId="61">
      <pivotArea collapsedLevelsAreSubtotals="1" fieldPosition="0">
        <references count="1">
          <reference field="0" count="1">
            <x v="30"/>
          </reference>
        </references>
      </pivotArea>
    </format>
    <format dxfId="60">
      <pivotArea dataOnly="0" labelOnly="1" fieldPosition="0">
        <references count="1">
          <reference field="0" count="1">
            <x v="30"/>
          </reference>
        </references>
      </pivotArea>
    </format>
    <format dxfId="59">
      <pivotArea collapsedLevelsAreSubtotals="1" fieldPosition="0">
        <references count="1">
          <reference field="0" count="1">
            <x v="29"/>
          </reference>
        </references>
      </pivotArea>
    </format>
    <format dxfId="58">
      <pivotArea dataOnly="0" labelOnly="1" fieldPosition="0">
        <references count="1">
          <reference field="0" count="1">
            <x v="29"/>
          </reference>
        </references>
      </pivotArea>
    </format>
    <format dxfId="57">
      <pivotArea collapsedLevelsAreSubtotals="1" fieldPosition="0">
        <references count="1">
          <reference field="0" count="1">
            <x v="28"/>
          </reference>
        </references>
      </pivotArea>
    </format>
    <format dxfId="56">
      <pivotArea dataOnly="0" labelOnly="1" fieldPosition="0">
        <references count="1">
          <reference field="0" count="1">
            <x v="28"/>
          </reference>
        </references>
      </pivotArea>
    </format>
    <format dxfId="55">
      <pivotArea collapsedLevelsAreSubtotals="1" fieldPosition="0">
        <references count="1">
          <reference field="0" count="1">
            <x v="27"/>
          </reference>
        </references>
      </pivotArea>
    </format>
    <format dxfId="54">
      <pivotArea dataOnly="0" labelOnly="1" fieldPosition="0">
        <references count="1">
          <reference field="0" count="1">
            <x v="27"/>
          </reference>
        </references>
      </pivotArea>
    </format>
    <format dxfId="53">
      <pivotArea collapsedLevelsAreSubtotals="1" fieldPosition="0">
        <references count="1">
          <reference field="0" count="1">
            <x v="26"/>
          </reference>
        </references>
      </pivotArea>
    </format>
    <format dxfId="52">
      <pivotArea dataOnly="0" labelOnly="1" fieldPosition="0">
        <references count="1">
          <reference field="0" count="1">
            <x v="26"/>
          </reference>
        </references>
      </pivotArea>
    </format>
    <format dxfId="51">
      <pivotArea collapsedLevelsAreSubtotals="1" fieldPosition="0">
        <references count="1">
          <reference field="0" count="1">
            <x v="25"/>
          </reference>
        </references>
      </pivotArea>
    </format>
    <format dxfId="50">
      <pivotArea dataOnly="0" labelOnly="1" fieldPosition="0">
        <references count="1">
          <reference field="0" count="1">
            <x v="25"/>
          </reference>
        </references>
      </pivotArea>
    </format>
    <format dxfId="49">
      <pivotArea collapsedLevelsAreSubtotals="1" fieldPosition="0">
        <references count="1">
          <reference field="0" count="1">
            <x v="24"/>
          </reference>
        </references>
      </pivotArea>
    </format>
    <format dxfId="48">
      <pivotArea dataOnly="0" labelOnly="1" fieldPosition="0">
        <references count="1">
          <reference field="0" count="1">
            <x v="24"/>
          </reference>
        </references>
      </pivotArea>
    </format>
    <format dxfId="47">
      <pivotArea collapsedLevelsAreSubtotals="1" fieldPosition="0">
        <references count="1">
          <reference field="0" count="1">
            <x v="23"/>
          </reference>
        </references>
      </pivotArea>
    </format>
    <format dxfId="46">
      <pivotArea dataOnly="0" labelOnly="1" fieldPosition="0">
        <references count="1">
          <reference field="0" count="1">
            <x v="23"/>
          </reference>
        </references>
      </pivotArea>
    </format>
    <format dxfId="45">
      <pivotArea collapsedLevelsAreSubtotals="1" fieldPosition="0">
        <references count="1">
          <reference field="0" count="1">
            <x v="22"/>
          </reference>
        </references>
      </pivotArea>
    </format>
    <format dxfId="44">
      <pivotArea dataOnly="0" labelOnly="1" fieldPosition="0">
        <references count="1">
          <reference field="0" count="1">
            <x v="22"/>
          </reference>
        </references>
      </pivotArea>
    </format>
    <format dxfId="43">
      <pivotArea collapsedLevelsAreSubtotals="1" fieldPosition="0">
        <references count="1">
          <reference field="0" count="1">
            <x v="21"/>
          </reference>
        </references>
      </pivotArea>
    </format>
    <format dxfId="42">
      <pivotArea dataOnly="0" labelOnly="1" fieldPosition="0">
        <references count="1">
          <reference field="0" count="1">
            <x v="21"/>
          </reference>
        </references>
      </pivotArea>
    </format>
    <format dxfId="41">
      <pivotArea collapsedLevelsAreSubtotals="1" fieldPosition="0">
        <references count="1">
          <reference field="0" count="1">
            <x v="20"/>
          </reference>
        </references>
      </pivotArea>
    </format>
    <format dxfId="40">
      <pivotArea dataOnly="0" labelOnly="1" fieldPosition="0">
        <references count="1">
          <reference field="0" count="1">
            <x v="20"/>
          </reference>
        </references>
      </pivotArea>
    </format>
    <format dxfId="39">
      <pivotArea collapsedLevelsAreSubtotals="1" fieldPosition="0">
        <references count="1">
          <reference field="0" count="1">
            <x v="19"/>
          </reference>
        </references>
      </pivotArea>
    </format>
    <format dxfId="38">
      <pivotArea dataOnly="0" labelOnly="1" fieldPosition="0">
        <references count="1">
          <reference field="0" count="1">
            <x v="19"/>
          </reference>
        </references>
      </pivotArea>
    </format>
    <format dxfId="37">
      <pivotArea collapsedLevelsAreSubtotals="1" fieldPosition="0">
        <references count="1">
          <reference field="0" count="1">
            <x v="18"/>
          </reference>
        </references>
      </pivotArea>
    </format>
    <format dxfId="36">
      <pivotArea dataOnly="0" labelOnly="1" fieldPosition="0">
        <references count="1">
          <reference field="0" count="1">
            <x v="18"/>
          </reference>
        </references>
      </pivotArea>
    </format>
    <format dxfId="35">
      <pivotArea collapsedLevelsAreSubtotals="1" fieldPosition="0">
        <references count="1">
          <reference field="0" count="1">
            <x v="17"/>
          </reference>
        </references>
      </pivotArea>
    </format>
    <format dxfId="34">
      <pivotArea dataOnly="0" labelOnly="1" fieldPosition="0">
        <references count="1">
          <reference field="0" count="1">
            <x v="17"/>
          </reference>
        </references>
      </pivotArea>
    </format>
    <format dxfId="33">
      <pivotArea collapsedLevelsAreSubtotals="1" fieldPosition="0">
        <references count="1">
          <reference field="0" count="1">
            <x v="16"/>
          </reference>
        </references>
      </pivotArea>
    </format>
    <format dxfId="32">
      <pivotArea dataOnly="0" labelOnly="1" fieldPosition="0">
        <references count="1">
          <reference field="0" count="1">
            <x v="16"/>
          </reference>
        </references>
      </pivotArea>
    </format>
    <format dxfId="31">
      <pivotArea collapsedLevelsAreSubtotals="1" fieldPosition="0">
        <references count="1">
          <reference field="0" count="1">
            <x v="15"/>
          </reference>
        </references>
      </pivotArea>
    </format>
    <format dxfId="30">
      <pivotArea dataOnly="0" labelOnly="1" fieldPosition="0">
        <references count="1">
          <reference field="0" count="1">
            <x v="15"/>
          </reference>
        </references>
      </pivotArea>
    </format>
    <format dxfId="29">
      <pivotArea collapsedLevelsAreSubtotals="1" fieldPosition="0">
        <references count="1">
          <reference field="0" count="1">
            <x v="14"/>
          </reference>
        </references>
      </pivotArea>
    </format>
    <format dxfId="28">
      <pivotArea dataOnly="0" labelOnly="1" fieldPosition="0">
        <references count="1">
          <reference field="0" count="1">
            <x v="14"/>
          </reference>
        </references>
      </pivotArea>
    </format>
    <format dxfId="27">
      <pivotArea collapsedLevelsAreSubtotals="1" fieldPosition="0">
        <references count="1">
          <reference field="0" count="1">
            <x v="13"/>
          </reference>
        </references>
      </pivotArea>
    </format>
    <format dxfId="26">
      <pivotArea dataOnly="0" labelOnly="1" fieldPosition="0">
        <references count="1">
          <reference field="0" count="1">
            <x v="13"/>
          </reference>
        </references>
      </pivotArea>
    </format>
    <format dxfId="25">
      <pivotArea collapsedLevelsAreSubtotals="1" fieldPosition="0">
        <references count="1">
          <reference field="0" count="1">
            <x v="12"/>
          </reference>
        </references>
      </pivotArea>
    </format>
    <format dxfId="24">
      <pivotArea dataOnly="0" labelOnly="1" fieldPosition="0">
        <references count="1">
          <reference field="0" count="1">
            <x v="12"/>
          </reference>
        </references>
      </pivotArea>
    </format>
    <format dxfId="23">
      <pivotArea collapsedLevelsAreSubtotals="1" fieldPosition="0">
        <references count="1">
          <reference field="0" count="1">
            <x v="11"/>
          </reference>
        </references>
      </pivotArea>
    </format>
    <format dxfId="22">
      <pivotArea dataOnly="0" labelOnly="1" fieldPosition="0">
        <references count="1">
          <reference field="0" count="1">
            <x v="11"/>
          </reference>
        </references>
      </pivotArea>
    </format>
    <format dxfId="21">
      <pivotArea collapsedLevelsAreSubtotals="1" fieldPosition="0">
        <references count="1">
          <reference field="0" count="1">
            <x v="10"/>
          </reference>
        </references>
      </pivotArea>
    </format>
    <format dxfId="20">
      <pivotArea dataOnly="0" labelOnly="1" fieldPosition="0">
        <references count="1">
          <reference field="0" count="1">
            <x v="10"/>
          </reference>
        </references>
      </pivotArea>
    </format>
    <format dxfId="19">
      <pivotArea collapsedLevelsAreSubtotals="1" fieldPosition="0">
        <references count="1">
          <reference field="0" count="1">
            <x v="9"/>
          </reference>
        </references>
      </pivotArea>
    </format>
    <format dxfId="18">
      <pivotArea dataOnly="0" labelOnly="1" fieldPosition="0">
        <references count="1">
          <reference field="0" count="1">
            <x v="9"/>
          </reference>
        </references>
      </pivotArea>
    </format>
    <format dxfId="17">
      <pivotArea collapsedLevelsAreSubtotals="1" fieldPosition="0">
        <references count="1">
          <reference field="0" count="1">
            <x v="8"/>
          </reference>
        </references>
      </pivotArea>
    </format>
    <format dxfId="16">
      <pivotArea dataOnly="0" labelOnly="1" fieldPosition="0">
        <references count="1">
          <reference field="0" count="1">
            <x v="8"/>
          </reference>
        </references>
      </pivotArea>
    </format>
    <format dxfId="15">
      <pivotArea collapsedLevelsAreSubtotals="1" fieldPosition="0">
        <references count="1">
          <reference field="0" count="1">
            <x v="7"/>
          </reference>
        </references>
      </pivotArea>
    </format>
    <format dxfId="14">
      <pivotArea dataOnly="0" labelOnly="1" fieldPosition="0">
        <references count="1">
          <reference field="0" count="1">
            <x v="7"/>
          </reference>
        </references>
      </pivotArea>
    </format>
    <format dxfId="13">
      <pivotArea collapsedLevelsAreSubtotals="1" fieldPosition="0">
        <references count="1">
          <reference field="0" count="1">
            <x v="6"/>
          </reference>
        </references>
      </pivotArea>
    </format>
    <format dxfId="12">
      <pivotArea dataOnly="0" labelOnly="1" fieldPosition="0">
        <references count="1">
          <reference field="0" count="1">
            <x v="6"/>
          </reference>
        </references>
      </pivotArea>
    </format>
    <format dxfId="11">
      <pivotArea collapsedLevelsAreSubtotals="1" fieldPosition="0">
        <references count="1">
          <reference field="0" count="1">
            <x v="5"/>
          </reference>
        </references>
      </pivotArea>
    </format>
    <format dxfId="10">
      <pivotArea dataOnly="0" labelOnly="1" fieldPosition="0">
        <references count="1">
          <reference field="0" count="1">
            <x v="5"/>
          </reference>
        </references>
      </pivotArea>
    </format>
    <format dxfId="9">
      <pivotArea collapsedLevelsAreSubtotals="1" fieldPosition="0">
        <references count="1">
          <reference field="0" count="1">
            <x v="4"/>
          </reference>
        </references>
      </pivotArea>
    </format>
    <format dxfId="8">
      <pivotArea dataOnly="0" labelOnly="1" fieldPosition="0">
        <references count="1">
          <reference field="0" count="1">
            <x v="4"/>
          </reference>
        </references>
      </pivotArea>
    </format>
    <format dxfId="7">
      <pivotArea collapsedLevelsAreSubtotals="1" fieldPosition="0">
        <references count="1">
          <reference field="0" count="1">
            <x v="3"/>
          </reference>
        </references>
      </pivotArea>
    </format>
    <format dxfId="6">
      <pivotArea dataOnly="0" labelOnly="1" fieldPosition="0">
        <references count="1">
          <reference field="0" count="1">
            <x v="3"/>
          </reference>
        </references>
      </pivotArea>
    </format>
    <format dxfId="5">
      <pivotArea collapsedLevelsAreSubtotals="1" fieldPosition="0">
        <references count="1">
          <reference field="0" count="1">
            <x v="2"/>
          </reference>
        </references>
      </pivotArea>
    </format>
    <format dxfId="4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collapsedLevelsAreSubtotals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1"/>
          </reference>
        </references>
      </pivotArea>
    </format>
    <format dxfId="1">
      <pivotArea collapsedLevelsAreSubtotals="1" fieldPosition="0">
        <references count="1">
          <reference field="0" count="1">
            <x v="0"/>
          </reference>
        </references>
      </pivotArea>
    </format>
    <format dxfId="0">
      <pivotArea dataOnly="0" labelOnly="1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afetynaction.co.nz/en/our-courses/course-catalogue/health-and-safety-committee/" TargetMode="External"/><Relationship Id="rId18" Type="http://schemas.openxmlformats.org/officeDocument/2006/relationships/hyperlink" Target="https://www.safetynaction.co.nz/en/our-courses/course-catalogue/fire-and-emergency-warden/" TargetMode="External"/><Relationship Id="rId26" Type="http://schemas.openxmlformats.org/officeDocument/2006/relationships/hyperlink" Target="https://first-aid.redcross.org.nz/book-course/?gclid=CjwKCAjw07qDBhBxEiwA6pPbHqZU-T7q5oXFFQ3QjIcy0n6WF87Egk6D9u61Cq8xQXjZKEvGe5zolRoC6y8QAvD_BwE" TargetMode="External"/><Relationship Id="rId3" Type="http://schemas.openxmlformats.org/officeDocument/2006/relationships/hyperlink" Target="https://www.safetynaction.co.nz/en/our-courses/confined-space-gas-detection-courses/" TargetMode="External"/><Relationship Id="rId21" Type="http://schemas.openxmlformats.org/officeDocument/2006/relationships/hyperlink" Target="https://www.safetynaction.co.nz/en/elearning/elearning-courses/online-hazard-and-risk-management-permit-receiver/" TargetMode="External"/><Relationship Id="rId34" Type="http://schemas.openxmlformats.org/officeDocument/2006/relationships/hyperlink" Target="https://www.safetynaction.co.nz/media/2151/aspire2-business-workplace-communication-wellbeing-programme.pdf" TargetMode="External"/><Relationship Id="rId7" Type="http://schemas.openxmlformats.org/officeDocument/2006/relationships/hyperlink" Target="https://www.safetynaction.co.nz/en/our-courses/course-catalogue/certified-handler-preparation-online/" TargetMode="External"/><Relationship Id="rId12" Type="http://schemas.openxmlformats.org/officeDocument/2006/relationships/hyperlink" Target="https://www.safetynaction.co.nz/en/our-courses/course-catalogue/health-and-safety-representative-initial/" TargetMode="External"/><Relationship Id="rId17" Type="http://schemas.openxmlformats.org/officeDocument/2006/relationships/hyperlink" Target="https://www.safetynaction.co.nz/en/our-courses/course-catalogue/fire-extinguisher/" TargetMode="External"/><Relationship Id="rId25" Type="http://schemas.openxmlformats.org/officeDocument/2006/relationships/hyperlink" Target="https://www.safetynaction.co.nz/media/2154/aspire2-business-management-programmes-diploma-in-business-management.pdf" TargetMode="External"/><Relationship Id="rId33" Type="http://schemas.openxmlformats.org/officeDocument/2006/relationships/hyperlink" Target="https://www.safetynaction.co.nz/en/our-courses/course-catalogue/apply-safe-work-practices/" TargetMode="External"/><Relationship Id="rId2" Type="http://schemas.openxmlformats.org/officeDocument/2006/relationships/hyperlink" Target="https://www.safetynaction.co.nz/en/our-courses/mobile-elevating-work-platform-courses/" TargetMode="External"/><Relationship Id="rId16" Type="http://schemas.openxmlformats.org/officeDocument/2006/relationships/hyperlink" Target="https://www.safetynaction.co.nz/en/our-courses/course-catalogue/asbestos-awareness-seminar/" TargetMode="External"/><Relationship Id="rId20" Type="http://schemas.openxmlformats.org/officeDocument/2006/relationships/hyperlink" Target="https://www.safetynaction.co.nz/en/elearning/elearning-courses/online-permit-issuer-permit-receiver/" TargetMode="External"/><Relationship Id="rId29" Type="http://schemas.openxmlformats.org/officeDocument/2006/relationships/hyperlink" Target="https://www.safetynaction.co.nz/media/2151/aspire2-business-workplace-communication-wellbeing-programme.pdf" TargetMode="External"/><Relationship Id="rId1" Type="http://schemas.openxmlformats.org/officeDocument/2006/relationships/hyperlink" Target="https://www.safetynaction.co.nz/en/our-courses/course-catalogue/height-safety-advanced/" TargetMode="External"/><Relationship Id="rId6" Type="http://schemas.openxmlformats.org/officeDocument/2006/relationships/hyperlink" Target="https://www.safetynaction.co.nz/en/our-courses/course-catalogue/management-and-handling-of-hazardous-substances/" TargetMode="External"/><Relationship Id="rId11" Type="http://schemas.openxmlformats.org/officeDocument/2006/relationships/hyperlink" Target="https://www.safetynaction.co.nz/en/our-courses/course-catalogue/permit-receiver/" TargetMode="External"/><Relationship Id="rId24" Type="http://schemas.openxmlformats.org/officeDocument/2006/relationships/hyperlink" Target="https://www.safetynaction.co.nz/media/2150/aspire2-business-management-programmes-first-line-management.pdf" TargetMode="External"/><Relationship Id="rId32" Type="http://schemas.openxmlformats.org/officeDocument/2006/relationships/hyperlink" Target="https://www.safetynaction.co.nz/en/our-courses/course-catalogue/workplace-health-and-safety/" TargetMode="External"/><Relationship Id="rId5" Type="http://schemas.openxmlformats.org/officeDocument/2006/relationships/hyperlink" Target="https://www.safetynaction.co.nz/en/our-courses/course-catalogue/hazardous-substances-in-the-workplace/" TargetMode="External"/><Relationship Id="rId15" Type="http://schemas.openxmlformats.org/officeDocument/2006/relationships/hyperlink" Target="https://www.safetynaction.co.nz/en/our-courses/course-catalogue/hearing-conservation/" TargetMode="External"/><Relationship Id="rId23" Type="http://schemas.openxmlformats.org/officeDocument/2006/relationships/hyperlink" Target="https://www.safetynaction.co.nz/en/our-courses/height-safety-courses/" TargetMode="External"/><Relationship Id="rId28" Type="http://schemas.openxmlformats.org/officeDocument/2006/relationships/hyperlink" Target="https://www.safetynaction.co.nz/en/our-courses/course-catalogue/health-and-safety-board-management-seminar/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s://www.safetynaction.co.nz/en/our-courses/course-catalogue/permit-issuer/" TargetMode="External"/><Relationship Id="rId19" Type="http://schemas.openxmlformats.org/officeDocument/2006/relationships/hyperlink" Target="https://www.safetynaction.co.nz/en/our-courses/course-catalogue/non-friable-asbestos-class-b/" TargetMode="External"/><Relationship Id="rId31" Type="http://schemas.openxmlformats.org/officeDocument/2006/relationships/hyperlink" Target="https://www.safetynaction.co.nz/en/our-courses/course-catalogue/health-and-safety-at-work-seminar/" TargetMode="External"/><Relationship Id="rId4" Type="http://schemas.openxmlformats.org/officeDocument/2006/relationships/hyperlink" Target="https://www.safetynaction.co.nz/en/our-courses/course-catalogue/hazardous-substances-seminar/" TargetMode="External"/><Relationship Id="rId9" Type="http://schemas.openxmlformats.org/officeDocument/2006/relationships/hyperlink" Target="https://www.safetynaction.co.nz/en/our-courses/course-catalogue/hazard-and-risk-management/" TargetMode="External"/><Relationship Id="rId14" Type="http://schemas.openxmlformats.org/officeDocument/2006/relationships/hyperlink" Target="https://www.safetynaction.co.nz/en/our-courses/course-catalogue/prevention-of-back-injury/" TargetMode="External"/><Relationship Id="rId22" Type="http://schemas.openxmlformats.org/officeDocument/2006/relationships/hyperlink" Target="https://www.safetynaction.co.nz/en/elearning/elearning-courses/online-hazard-and-risk-management-permit-issuer/" TargetMode="External"/><Relationship Id="rId27" Type="http://schemas.openxmlformats.org/officeDocument/2006/relationships/hyperlink" Target="https://www.safetynaction.co.nz/media/2151/aspire2-business-workplace-communication-wellbeing-programme.pdf" TargetMode="External"/><Relationship Id="rId30" Type="http://schemas.openxmlformats.org/officeDocument/2006/relationships/hyperlink" Target="https://www.ivstraining.co.nz/training/forklift/osh-forklift-operator-certificate-or-without-f-endorsement-1-day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www.safetynaction.co.nz/en/our-courses/course-catalogue/accident-and-event-investigation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afetynaction.co.nz/en/our-courses/course-catalogue/health-and-safety-committee/" TargetMode="External"/><Relationship Id="rId18" Type="http://schemas.openxmlformats.org/officeDocument/2006/relationships/hyperlink" Target="https://www.safetynaction.co.nz/en/our-courses/course-catalogue/fire-and-emergency-warden/" TargetMode="External"/><Relationship Id="rId26" Type="http://schemas.openxmlformats.org/officeDocument/2006/relationships/hyperlink" Target="https://www.ivstraining.co.nz/training/forklift/osh-forklift-operator-certificate-or-without-f-endorsement-1-day" TargetMode="External"/><Relationship Id="rId3" Type="http://schemas.openxmlformats.org/officeDocument/2006/relationships/hyperlink" Target="https://www.safetynaction.co.nz/en/our-courses/confined-space-gas-detection-courses/" TargetMode="External"/><Relationship Id="rId21" Type="http://schemas.openxmlformats.org/officeDocument/2006/relationships/hyperlink" Target="https://www.safetynaction.co.nz/en/elearning/elearning-courses/online-hazard-and-risk-management-permit-receiver/" TargetMode="External"/><Relationship Id="rId34" Type="http://schemas.openxmlformats.org/officeDocument/2006/relationships/hyperlink" Target="https://www.safetynaction.co.nz/media/2150/aspire2-business-management-programmes-first-line-management.pdf" TargetMode="External"/><Relationship Id="rId7" Type="http://schemas.openxmlformats.org/officeDocument/2006/relationships/hyperlink" Target="https://www.safetynaction.co.nz/en/our-courses/course-catalogue/certified-handler-preparation-online/" TargetMode="External"/><Relationship Id="rId12" Type="http://schemas.openxmlformats.org/officeDocument/2006/relationships/hyperlink" Target="https://www.safetynaction.co.nz/en/our-courses/course-catalogue/health-and-safety-representative-initial/" TargetMode="External"/><Relationship Id="rId17" Type="http://schemas.openxmlformats.org/officeDocument/2006/relationships/hyperlink" Target="https://www.safetynaction.co.nz/en/our-courses/course-catalogue/fire-extinguisher/" TargetMode="External"/><Relationship Id="rId25" Type="http://schemas.openxmlformats.org/officeDocument/2006/relationships/hyperlink" Target="https://www.safetynaction.co.nz/media/2151/aspire2-business-workplace-communication-wellbeing-programme.pdf" TargetMode="External"/><Relationship Id="rId33" Type="http://schemas.openxmlformats.org/officeDocument/2006/relationships/hyperlink" Target="https://www.safetynaction.co.nz/media/2154/aspire2-business-management-programmes-diploma-in-business-management.pdf" TargetMode="External"/><Relationship Id="rId2" Type="http://schemas.openxmlformats.org/officeDocument/2006/relationships/hyperlink" Target="https://www.safetynaction.co.nz/en/our-courses/mobile-elevating-work-platform-courses/" TargetMode="External"/><Relationship Id="rId16" Type="http://schemas.openxmlformats.org/officeDocument/2006/relationships/hyperlink" Target="https://www.safetynaction.co.nz/en/our-courses/course-catalogue/asbestos-awareness-seminar/" TargetMode="External"/><Relationship Id="rId20" Type="http://schemas.openxmlformats.org/officeDocument/2006/relationships/hyperlink" Target="https://www.safetynaction.co.nz/en/elearning/elearning-courses/online-permit-issuer-permit-receiver/" TargetMode="External"/><Relationship Id="rId29" Type="http://schemas.openxmlformats.org/officeDocument/2006/relationships/hyperlink" Target="https://www.safetynaction.co.nz/media/2151/aspire2-business-workplace-communication-wellbeing-programme.pdf" TargetMode="External"/><Relationship Id="rId1" Type="http://schemas.openxmlformats.org/officeDocument/2006/relationships/hyperlink" Target="https://www.safetynaction.co.nz/en/our-courses/course-catalogue/height-safety-advanced/" TargetMode="External"/><Relationship Id="rId6" Type="http://schemas.openxmlformats.org/officeDocument/2006/relationships/hyperlink" Target="https://www.safetynaction.co.nz/en/our-courses/course-catalogue/management-and-handling-of-hazardous-substances/" TargetMode="External"/><Relationship Id="rId11" Type="http://schemas.openxmlformats.org/officeDocument/2006/relationships/hyperlink" Target="https://www.safetynaction.co.nz/en/our-courses/course-catalogue/permit-receiver/" TargetMode="External"/><Relationship Id="rId24" Type="http://schemas.openxmlformats.org/officeDocument/2006/relationships/hyperlink" Target="https://first-aid.redcross.org.nz/book-course/?gclid=CjwKCAjw07qDBhBxEiwA6pPbHqZU-T7q5oXFFQ3QjIcy0n6WF87Egk6D9u61Cq8xQXjZKEvGe5zolRoC6y8QAvD_BwE" TargetMode="External"/><Relationship Id="rId32" Type="http://schemas.openxmlformats.org/officeDocument/2006/relationships/hyperlink" Target="https://www.safetynaction.co.nz/en/our-courses/course-catalogue/apply-safe-work-practices/" TargetMode="External"/><Relationship Id="rId5" Type="http://schemas.openxmlformats.org/officeDocument/2006/relationships/hyperlink" Target="https://www.safetynaction.co.nz/en/our-courses/course-catalogue/hazardous-substances-in-the-workplace/" TargetMode="External"/><Relationship Id="rId15" Type="http://schemas.openxmlformats.org/officeDocument/2006/relationships/hyperlink" Target="https://www.safetynaction.co.nz/en/our-courses/course-catalogue/hearing-conservation/" TargetMode="External"/><Relationship Id="rId23" Type="http://schemas.openxmlformats.org/officeDocument/2006/relationships/hyperlink" Target="https://www.safetynaction.co.nz/en/our-courses/height-safety-courses/" TargetMode="External"/><Relationship Id="rId28" Type="http://schemas.openxmlformats.org/officeDocument/2006/relationships/hyperlink" Target="https://www.safetynaction.co.nz/en/our-courses/course-catalogue/health-and-safety-at-work-seminar/" TargetMode="External"/><Relationship Id="rId36" Type="http://schemas.openxmlformats.org/officeDocument/2006/relationships/drawing" Target="../drawings/drawing2.xml"/><Relationship Id="rId10" Type="http://schemas.openxmlformats.org/officeDocument/2006/relationships/hyperlink" Target="https://www.safetynaction.co.nz/en/our-courses/course-catalogue/permit-issuer/" TargetMode="External"/><Relationship Id="rId19" Type="http://schemas.openxmlformats.org/officeDocument/2006/relationships/hyperlink" Target="https://www.safetynaction.co.nz/en/our-courses/course-catalogue/non-friable-asbestos-class-b/" TargetMode="External"/><Relationship Id="rId31" Type="http://schemas.openxmlformats.org/officeDocument/2006/relationships/hyperlink" Target="https://www.safetynaction.co.nz/en/our-courses/course-catalogue/workplace-health-and-safety/" TargetMode="External"/><Relationship Id="rId4" Type="http://schemas.openxmlformats.org/officeDocument/2006/relationships/hyperlink" Target="https://www.safetynaction.co.nz/en/our-courses/course-catalogue/hazardous-substances-seminar/" TargetMode="External"/><Relationship Id="rId9" Type="http://schemas.openxmlformats.org/officeDocument/2006/relationships/hyperlink" Target="https://www.safetynaction.co.nz/en/our-courses/course-catalogue/hazard-and-risk-management/" TargetMode="External"/><Relationship Id="rId14" Type="http://schemas.openxmlformats.org/officeDocument/2006/relationships/hyperlink" Target="https://www.safetynaction.co.nz/en/our-courses/course-catalogue/prevention-of-back-injury/" TargetMode="External"/><Relationship Id="rId22" Type="http://schemas.openxmlformats.org/officeDocument/2006/relationships/hyperlink" Target="https://www.safetynaction.co.nz/en/elearning/elearning-courses/online-hazard-and-risk-management-permit-issuer/" TargetMode="External"/><Relationship Id="rId27" Type="http://schemas.openxmlformats.org/officeDocument/2006/relationships/hyperlink" Target="https://www.safetynaction.co.nz/en/our-courses/course-catalogue/health-and-safety-board-management-seminar/" TargetMode="External"/><Relationship Id="rId30" Type="http://schemas.openxmlformats.org/officeDocument/2006/relationships/hyperlink" Target="https://www.safetynaction.co.nz/media/2151/aspire2-business-workplace-communication-wellbeing-programme.pdf" TargetMode="External"/><Relationship Id="rId35" Type="http://schemas.openxmlformats.org/officeDocument/2006/relationships/printerSettings" Target="../printerSettings/printerSettings2.bin"/><Relationship Id="rId8" Type="http://schemas.openxmlformats.org/officeDocument/2006/relationships/hyperlink" Target="https://www.safetynaction.co.nz/en/our-courses/course-catalogue/accident-and-event-investigatio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6BDF-D4D9-4BC7-848F-049B8CC5E728}">
  <dimension ref="A1:AP68"/>
  <sheetViews>
    <sheetView tabSelected="1" zoomScale="115" zoomScaleNormal="115" workbookViewId="0">
      <pane ySplit="3" topLeftCell="A4" activePane="bottomLeft" state="frozen"/>
      <selection pane="bottomLeft" activeCell="AK3" sqref="AK3"/>
    </sheetView>
  </sheetViews>
  <sheetFormatPr defaultColWidth="9.08984375" defaultRowHeight="12.5" x14ac:dyDescent="0.35"/>
  <cols>
    <col min="1" max="1" width="32.26953125" style="18" bestFit="1" customWidth="1"/>
    <col min="2" max="2" width="36.7265625" style="18" bestFit="1" customWidth="1"/>
    <col min="3" max="3" width="3.6328125" style="18" bestFit="1" customWidth="1"/>
    <col min="4" max="7" width="3.26953125" style="18" customWidth="1"/>
    <col min="8" max="8" width="3.7265625" style="19" customWidth="1"/>
    <col min="9" max="10" width="3.7265625" style="19" bestFit="1" customWidth="1"/>
    <col min="11" max="11" width="3.7265625" style="19" customWidth="1"/>
    <col min="12" max="12" width="3.7265625" style="19" bestFit="1" customWidth="1"/>
    <col min="13" max="13" width="3.7265625" style="19" customWidth="1"/>
    <col min="14" max="15" width="3.7265625" style="19" bestFit="1" customWidth="1"/>
    <col min="16" max="16" width="3.7265625" style="19" customWidth="1"/>
    <col min="17" max="17" width="4" style="19" bestFit="1" customWidth="1"/>
    <col min="18" max="18" width="3.7265625" style="19" customWidth="1"/>
    <col min="19" max="19" width="3.7265625" style="19" bestFit="1" customWidth="1"/>
    <col min="20" max="20" width="3.7265625" style="19" customWidth="1"/>
    <col min="21" max="21" width="3.7265625" style="19" bestFit="1" customWidth="1"/>
    <col min="22" max="22" width="3.7265625" style="19" customWidth="1"/>
    <col min="23" max="24" width="3.7265625" style="19" bestFit="1" customWidth="1"/>
    <col min="25" max="28" width="3.7265625" style="19" customWidth="1"/>
    <col min="29" max="29" width="4" style="19" bestFit="1" customWidth="1"/>
    <col min="30" max="34" width="3.7265625" style="19" bestFit="1" customWidth="1"/>
    <col min="35" max="35" width="3.7265625" style="19" customWidth="1"/>
    <col min="36" max="39" width="3.7265625" style="18" bestFit="1" customWidth="1"/>
    <col min="40" max="40" width="3.7265625" style="20" bestFit="1" customWidth="1"/>
    <col min="41" max="41" width="5" style="20" bestFit="1" customWidth="1"/>
    <col min="42" max="42" width="9.81640625" style="18" bestFit="1" customWidth="1"/>
    <col min="43" max="16384" width="9.08984375" style="18"/>
  </cols>
  <sheetData>
    <row r="1" spans="1:42" ht="13" hidden="1" thickBot="1" x14ac:dyDescent="0.4">
      <c r="H1" s="19">
        <v>1</v>
      </c>
      <c r="I1" s="19">
        <v>2</v>
      </c>
      <c r="J1" s="19">
        <v>1</v>
      </c>
      <c r="K1" s="19">
        <v>2</v>
      </c>
      <c r="L1" s="19">
        <v>1</v>
      </c>
      <c r="M1" s="19">
        <v>1</v>
      </c>
      <c r="N1" s="19">
        <v>1</v>
      </c>
      <c r="O1" s="19">
        <v>1</v>
      </c>
      <c r="P1" s="19">
        <v>1</v>
      </c>
      <c r="Q1" s="19">
        <v>1</v>
      </c>
      <c r="R1" s="19">
        <v>1</v>
      </c>
      <c r="S1" s="19">
        <v>1</v>
      </c>
      <c r="T1" s="19">
        <v>1</v>
      </c>
      <c r="U1" s="19">
        <v>1</v>
      </c>
      <c r="V1" s="19">
        <v>1</v>
      </c>
      <c r="W1" s="19">
        <v>1</v>
      </c>
      <c r="X1" s="19">
        <v>1</v>
      </c>
      <c r="AC1" s="19">
        <v>0.5</v>
      </c>
      <c r="AD1" s="19">
        <v>0.5</v>
      </c>
      <c r="AE1" s="19">
        <v>0.5</v>
      </c>
      <c r="AF1" s="19">
        <v>2</v>
      </c>
      <c r="AG1" s="19">
        <v>0.5</v>
      </c>
      <c r="AH1" s="19">
        <v>0.5</v>
      </c>
    </row>
    <row r="2" spans="1:42" ht="37.9" hidden="1" customHeight="1" thickBot="1" x14ac:dyDescent="0.4">
      <c r="C2" s="18">
        <v>4</v>
      </c>
      <c r="E2" s="18">
        <v>1</v>
      </c>
      <c r="H2" s="19">
        <v>11</v>
      </c>
      <c r="I2" s="19">
        <v>15</v>
      </c>
      <c r="J2" s="19">
        <v>8</v>
      </c>
      <c r="K2" s="19">
        <v>13</v>
      </c>
      <c r="L2" s="19">
        <v>1</v>
      </c>
      <c r="M2" s="19">
        <v>2</v>
      </c>
      <c r="N2" s="19">
        <v>9</v>
      </c>
      <c r="O2" s="19">
        <v>6</v>
      </c>
      <c r="P2" s="19">
        <v>6</v>
      </c>
      <c r="Q2" s="19">
        <v>11</v>
      </c>
      <c r="R2" s="19">
        <v>17</v>
      </c>
      <c r="S2" s="19">
        <v>6</v>
      </c>
      <c r="T2" s="19">
        <v>15</v>
      </c>
      <c r="U2" s="19">
        <v>4</v>
      </c>
      <c r="V2" s="19">
        <v>10</v>
      </c>
      <c r="W2" s="19">
        <v>2</v>
      </c>
      <c r="X2" s="19">
        <v>5</v>
      </c>
      <c r="AC2" s="19">
        <v>4</v>
      </c>
      <c r="AD2" s="19">
        <v>3</v>
      </c>
      <c r="AE2" s="19">
        <v>1</v>
      </c>
      <c r="AF2" s="19">
        <v>4</v>
      </c>
      <c r="AG2" s="19">
        <v>2</v>
      </c>
      <c r="AH2" s="19">
        <v>3</v>
      </c>
    </row>
    <row r="3" spans="1:42" s="58" customFormat="1" ht="201" customHeight="1" x14ac:dyDescent="0.35">
      <c r="A3" s="61" t="s">
        <v>785</v>
      </c>
      <c r="B3" s="62" t="s">
        <v>869</v>
      </c>
      <c r="C3" s="63" t="s">
        <v>806</v>
      </c>
      <c r="D3" s="63" t="s">
        <v>920</v>
      </c>
      <c r="E3" s="63" t="s">
        <v>831</v>
      </c>
      <c r="F3" s="63" t="s">
        <v>924</v>
      </c>
      <c r="G3" s="63" t="s">
        <v>925</v>
      </c>
      <c r="H3" s="64" t="s">
        <v>801</v>
      </c>
      <c r="I3" s="64" t="s">
        <v>802</v>
      </c>
      <c r="J3" s="64" t="s">
        <v>811</v>
      </c>
      <c r="K3" s="64" t="s">
        <v>803</v>
      </c>
      <c r="L3" s="64" t="s">
        <v>800</v>
      </c>
      <c r="M3" s="64" t="s">
        <v>812</v>
      </c>
      <c r="N3" s="64" t="s">
        <v>799</v>
      </c>
      <c r="O3" s="64" t="s">
        <v>818</v>
      </c>
      <c r="P3" s="64" t="s">
        <v>809</v>
      </c>
      <c r="Q3" s="64" t="s">
        <v>810</v>
      </c>
      <c r="R3" s="64" t="s">
        <v>823</v>
      </c>
      <c r="S3" s="64" t="s">
        <v>815</v>
      </c>
      <c r="T3" s="64" t="s">
        <v>824</v>
      </c>
      <c r="U3" s="64" t="s">
        <v>816</v>
      </c>
      <c r="V3" s="64" t="s">
        <v>822</v>
      </c>
      <c r="W3" s="64" t="s">
        <v>817</v>
      </c>
      <c r="X3" s="64" t="s">
        <v>804</v>
      </c>
      <c r="Y3" s="64" t="s">
        <v>877</v>
      </c>
      <c r="Z3" s="64" t="s">
        <v>795</v>
      </c>
      <c r="AA3" s="64" t="s">
        <v>797</v>
      </c>
      <c r="AB3" s="64" t="s">
        <v>798</v>
      </c>
      <c r="AC3" s="64" t="s">
        <v>819</v>
      </c>
      <c r="AD3" s="64" t="s">
        <v>820</v>
      </c>
      <c r="AE3" s="64" t="s">
        <v>821</v>
      </c>
      <c r="AF3" s="64" t="s">
        <v>813</v>
      </c>
      <c r="AG3" s="64" t="s">
        <v>793</v>
      </c>
      <c r="AH3" s="65" t="s">
        <v>794</v>
      </c>
      <c r="AI3" s="66" t="s">
        <v>921</v>
      </c>
      <c r="AJ3" s="67" t="s">
        <v>825</v>
      </c>
      <c r="AK3" s="67" t="s">
        <v>826</v>
      </c>
      <c r="AL3" s="68" t="s">
        <v>807</v>
      </c>
      <c r="AM3" s="69" t="s">
        <v>808</v>
      </c>
      <c r="AN3" s="70" t="s">
        <v>814</v>
      </c>
      <c r="AO3" s="71" t="s">
        <v>829</v>
      </c>
      <c r="AP3" s="72" t="s">
        <v>827</v>
      </c>
    </row>
    <row r="4" spans="1:42" x14ac:dyDescent="0.35">
      <c r="A4" s="21" t="s">
        <v>866</v>
      </c>
      <c r="B4" s="41"/>
      <c r="C4" s="22"/>
      <c r="D4" s="22"/>
      <c r="E4" s="22" t="s">
        <v>937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 t="s">
        <v>937</v>
      </c>
      <c r="Q4" s="22" t="s">
        <v>937</v>
      </c>
      <c r="R4" s="22"/>
      <c r="S4" s="22"/>
      <c r="T4" s="22"/>
      <c r="U4" s="22"/>
      <c r="V4" s="22"/>
      <c r="W4" s="22" t="s">
        <v>937</v>
      </c>
      <c r="X4" s="22" t="s">
        <v>937</v>
      </c>
      <c r="Y4" s="22" t="s">
        <v>937</v>
      </c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 t="s">
        <v>937</v>
      </c>
      <c r="AK4" s="25"/>
      <c r="AL4" s="24"/>
      <c r="AM4" s="25"/>
      <c r="AN4" s="35">
        <f t="shared" ref="AN4:AN16" si="0">SUMIFS($C$2:$AH$2,C4:AH4,"x") + SUMIFS($C$2:$AH$2,C4:AH4,"M")</f>
        <v>25</v>
      </c>
      <c r="AO4" s="36">
        <f t="shared" ref="AO4:AO16" si="1">SUMIFS($C$1:$AH$1,C4:AH4,"x") + SUMIFS($C$1:$AH$1,C4:AH4,"M")</f>
        <v>4</v>
      </c>
      <c r="AP4" s="34" t="str">
        <f>IF(AN4&lt;30,"Not Rated",IF(AN4&lt;41,"Bronze",IF(AN4&lt;51,"Silver",IF(AN4&gt;50,"Gold"))))</f>
        <v>Not Rated</v>
      </c>
    </row>
    <row r="5" spans="1:42" x14ac:dyDescent="0.35">
      <c r="A5" s="21" t="s">
        <v>867</v>
      </c>
      <c r="B5" s="22" t="s">
        <v>870</v>
      </c>
      <c r="C5" s="22"/>
      <c r="D5" s="22"/>
      <c r="E5" s="22" t="s">
        <v>937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 t="s">
        <v>937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 t="s">
        <v>937</v>
      </c>
      <c r="AK5" s="25"/>
      <c r="AL5" s="24"/>
      <c r="AM5" s="25"/>
      <c r="AN5" s="35">
        <f t="shared" si="0"/>
        <v>12</v>
      </c>
      <c r="AO5" s="36">
        <f t="shared" si="1"/>
        <v>1</v>
      </c>
      <c r="AP5" s="34" t="str">
        <f t="shared" ref="AP5:AP11" si="2">IF(AN5&lt;30,"Not Rated",IF(AN5&lt;41,"Bronze",IF(AN5&lt;51,"Silver",IF(AN5&gt;50,"Gold"))))</f>
        <v>Not Rated</v>
      </c>
    </row>
    <row r="6" spans="1:42" x14ac:dyDescent="0.35">
      <c r="A6" s="21" t="s">
        <v>868</v>
      </c>
      <c r="B6" s="22">
        <v>250</v>
      </c>
      <c r="C6" s="22"/>
      <c r="D6" s="22"/>
      <c r="E6" s="22" t="s">
        <v>937</v>
      </c>
      <c r="F6" s="22"/>
      <c r="G6" s="22"/>
      <c r="H6" s="22"/>
      <c r="I6" s="22"/>
      <c r="J6" s="22"/>
      <c r="K6" s="22"/>
      <c r="L6" s="22"/>
      <c r="M6" s="22"/>
      <c r="N6" s="22" t="s">
        <v>805</v>
      </c>
      <c r="O6" s="22"/>
      <c r="P6" s="22" t="s">
        <v>937</v>
      </c>
      <c r="Q6" s="22" t="s">
        <v>937</v>
      </c>
      <c r="R6" s="22"/>
      <c r="S6" s="22" t="s">
        <v>805</v>
      </c>
      <c r="T6" s="22"/>
      <c r="U6" s="22" t="s">
        <v>805</v>
      </c>
      <c r="V6" s="22"/>
      <c r="W6" s="22" t="s">
        <v>937</v>
      </c>
      <c r="X6" s="22" t="s">
        <v>937</v>
      </c>
      <c r="Y6" s="22" t="s">
        <v>937</v>
      </c>
      <c r="Z6" s="22"/>
      <c r="AA6" s="22"/>
      <c r="AB6" s="22"/>
      <c r="AC6" s="22"/>
      <c r="AD6" s="22"/>
      <c r="AE6" s="22"/>
      <c r="AF6" s="22"/>
      <c r="AG6" s="22"/>
      <c r="AH6" s="22"/>
      <c r="AI6" s="39"/>
      <c r="AJ6" s="24"/>
      <c r="AK6" s="25"/>
      <c r="AL6" s="24"/>
      <c r="AM6" s="25"/>
      <c r="AN6" s="35">
        <f t="shared" si="0"/>
        <v>44</v>
      </c>
      <c r="AO6" s="36">
        <f t="shared" si="1"/>
        <v>7</v>
      </c>
      <c r="AP6" s="34" t="str">
        <f t="shared" si="2"/>
        <v>Silver</v>
      </c>
    </row>
    <row r="7" spans="1:42" x14ac:dyDescent="0.35">
      <c r="A7" s="21" t="s">
        <v>871</v>
      </c>
      <c r="B7" s="22" t="s">
        <v>872</v>
      </c>
      <c r="C7" s="22" t="s">
        <v>805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 t="s">
        <v>937</v>
      </c>
      <c r="Q7" s="22" t="s">
        <v>937</v>
      </c>
      <c r="R7" s="22"/>
      <c r="S7" s="22"/>
      <c r="T7" s="22"/>
      <c r="U7" s="22"/>
      <c r="V7" s="22"/>
      <c r="W7" s="22" t="s">
        <v>937</v>
      </c>
      <c r="X7" s="22" t="s">
        <v>937</v>
      </c>
      <c r="Y7" s="22" t="s">
        <v>937</v>
      </c>
      <c r="Z7" s="22"/>
      <c r="AA7" s="22"/>
      <c r="AB7" s="22"/>
      <c r="AC7" s="22"/>
      <c r="AD7" s="22"/>
      <c r="AE7" s="22" t="s">
        <v>805</v>
      </c>
      <c r="AF7" s="22"/>
      <c r="AG7" s="22" t="s">
        <v>937</v>
      </c>
      <c r="AH7" s="22" t="s">
        <v>937</v>
      </c>
      <c r="AI7" s="22" t="s">
        <v>937</v>
      </c>
      <c r="AJ7" s="24"/>
      <c r="AK7" s="25"/>
      <c r="AL7" s="24"/>
      <c r="AM7" s="25"/>
      <c r="AN7" s="35">
        <f t="shared" si="0"/>
        <v>34</v>
      </c>
      <c r="AO7" s="36">
        <f t="shared" si="1"/>
        <v>5.5</v>
      </c>
      <c r="AP7" s="34" t="str">
        <f t="shared" si="2"/>
        <v>Bronze</v>
      </c>
    </row>
    <row r="8" spans="1:42" x14ac:dyDescent="0.35">
      <c r="A8" s="21" t="s">
        <v>873</v>
      </c>
      <c r="B8" s="22">
        <v>100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 t="s">
        <v>937</v>
      </c>
      <c r="R8" s="22"/>
      <c r="S8" s="22"/>
      <c r="T8" s="22"/>
      <c r="U8" s="22"/>
      <c r="V8" s="22"/>
      <c r="W8" s="22" t="s">
        <v>937</v>
      </c>
      <c r="X8" s="22" t="s">
        <v>937</v>
      </c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39"/>
      <c r="AJ8" s="24"/>
      <c r="AK8" s="25"/>
      <c r="AL8" s="24"/>
      <c r="AM8" s="25"/>
      <c r="AN8" s="35">
        <f t="shared" si="0"/>
        <v>18</v>
      </c>
      <c r="AO8" s="36">
        <f t="shared" si="1"/>
        <v>3</v>
      </c>
      <c r="AP8" s="34" t="str">
        <f t="shared" si="2"/>
        <v>Not Rated</v>
      </c>
    </row>
    <row r="9" spans="1:42" x14ac:dyDescent="0.35">
      <c r="A9" s="21" t="s">
        <v>874</v>
      </c>
      <c r="B9" s="22">
        <v>2600</v>
      </c>
      <c r="C9" s="22"/>
      <c r="D9" s="22" t="s">
        <v>937</v>
      </c>
      <c r="E9" s="22"/>
      <c r="F9" s="22"/>
      <c r="G9" s="22"/>
      <c r="H9" s="22"/>
      <c r="I9" s="22"/>
      <c r="J9" s="22" t="s">
        <v>937</v>
      </c>
      <c r="K9" s="22"/>
      <c r="L9" s="22" t="s">
        <v>937</v>
      </c>
      <c r="M9" s="22" t="s">
        <v>937</v>
      </c>
      <c r="N9" s="22" t="s">
        <v>937</v>
      </c>
      <c r="O9" s="22" t="s">
        <v>937</v>
      </c>
      <c r="P9" s="22" t="s">
        <v>937</v>
      </c>
      <c r="Q9" s="22" t="s">
        <v>937</v>
      </c>
      <c r="R9" s="22"/>
      <c r="S9" s="22"/>
      <c r="T9" s="22"/>
      <c r="U9" s="22" t="s">
        <v>805</v>
      </c>
      <c r="V9" s="22"/>
      <c r="W9" s="22" t="s">
        <v>937</v>
      </c>
      <c r="X9" s="22" t="s">
        <v>937</v>
      </c>
      <c r="Y9" s="22"/>
      <c r="Z9" s="22" t="s">
        <v>937</v>
      </c>
      <c r="AA9" s="22" t="s">
        <v>937</v>
      </c>
      <c r="AB9" s="22" t="s">
        <v>937</v>
      </c>
      <c r="AC9" s="22"/>
      <c r="AD9" s="22" t="s">
        <v>937</v>
      </c>
      <c r="AE9" s="22"/>
      <c r="AF9" s="22"/>
      <c r="AG9" s="22"/>
      <c r="AH9" s="22"/>
      <c r="AI9" s="39"/>
      <c r="AJ9" s="24"/>
      <c r="AK9" s="25"/>
      <c r="AL9" s="24"/>
      <c r="AM9" s="25"/>
      <c r="AN9" s="35">
        <f t="shared" si="0"/>
        <v>57</v>
      </c>
      <c r="AO9" s="36">
        <f t="shared" si="1"/>
        <v>10.5</v>
      </c>
      <c r="AP9" s="34" t="str">
        <f t="shared" si="2"/>
        <v>Gold</v>
      </c>
    </row>
    <row r="10" spans="1:42" x14ac:dyDescent="0.35">
      <c r="A10" s="21" t="s">
        <v>875</v>
      </c>
      <c r="B10" s="41"/>
      <c r="C10" s="22" t="s">
        <v>937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 t="s">
        <v>937</v>
      </c>
      <c r="Q10" s="22" t="s">
        <v>937</v>
      </c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39"/>
      <c r="AJ10" s="24"/>
      <c r="AK10" s="25"/>
      <c r="AL10" s="24"/>
      <c r="AM10" s="25"/>
      <c r="AN10" s="35">
        <f t="shared" si="0"/>
        <v>21</v>
      </c>
      <c r="AO10" s="36">
        <f t="shared" si="1"/>
        <v>2</v>
      </c>
      <c r="AP10" s="34" t="str">
        <f t="shared" si="2"/>
        <v>Not Rated</v>
      </c>
    </row>
    <row r="11" spans="1:42" x14ac:dyDescent="0.35">
      <c r="A11" s="21" t="s">
        <v>876</v>
      </c>
      <c r="B11" s="41"/>
      <c r="C11" s="22" t="s">
        <v>937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 t="s">
        <v>937</v>
      </c>
      <c r="Q11" s="22" t="s">
        <v>937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39"/>
      <c r="AJ11" s="24"/>
      <c r="AK11" s="25"/>
      <c r="AL11" s="24"/>
      <c r="AM11" s="25"/>
      <c r="AN11" s="35">
        <f t="shared" si="0"/>
        <v>21</v>
      </c>
      <c r="AO11" s="36">
        <f t="shared" si="1"/>
        <v>2</v>
      </c>
      <c r="AP11" s="34" t="str">
        <f t="shared" si="2"/>
        <v>Not Rated</v>
      </c>
    </row>
    <row r="12" spans="1:42" x14ac:dyDescent="0.35">
      <c r="A12" s="21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39"/>
      <c r="AJ12" s="24"/>
      <c r="AK12" s="25"/>
      <c r="AL12" s="24"/>
      <c r="AM12" s="25"/>
      <c r="AN12" s="35">
        <f t="shared" si="0"/>
        <v>0</v>
      </c>
      <c r="AO12" s="36">
        <f t="shared" si="1"/>
        <v>0</v>
      </c>
      <c r="AP12" s="34" t="str">
        <f t="shared" ref="AP12:AP17" si="3">IF(AN12&lt;30,"Not Rated",IF(AN12&lt;41,"Bronze",IF(AN12&lt;51,"Silver",IF(AN12&gt;50,"Gold"))))</f>
        <v>Not Rated</v>
      </c>
    </row>
    <row r="13" spans="1:42" x14ac:dyDescent="0.35">
      <c r="A13" s="21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39"/>
      <c r="AJ13" s="24"/>
      <c r="AK13" s="25"/>
      <c r="AL13" s="24"/>
      <c r="AM13" s="25"/>
      <c r="AN13" s="35">
        <f t="shared" si="0"/>
        <v>0</v>
      </c>
      <c r="AO13" s="36">
        <f t="shared" si="1"/>
        <v>0</v>
      </c>
      <c r="AP13" s="34" t="str">
        <f t="shared" si="3"/>
        <v>Not Rated</v>
      </c>
    </row>
    <row r="14" spans="1:42" x14ac:dyDescent="0.35">
      <c r="A14" s="21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39"/>
      <c r="AJ14" s="24"/>
      <c r="AK14" s="25"/>
      <c r="AL14" s="24"/>
      <c r="AM14" s="25"/>
      <c r="AN14" s="35">
        <f t="shared" si="0"/>
        <v>0</v>
      </c>
      <c r="AO14" s="36">
        <f t="shared" si="1"/>
        <v>0</v>
      </c>
      <c r="AP14" s="34" t="str">
        <f t="shared" si="3"/>
        <v>Not Rated</v>
      </c>
    </row>
    <row r="15" spans="1:42" x14ac:dyDescent="0.35">
      <c r="A15" s="21"/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39"/>
      <c r="AJ15" s="24"/>
      <c r="AK15" s="25"/>
      <c r="AL15" s="24"/>
      <c r="AM15" s="25"/>
      <c r="AN15" s="35">
        <f t="shared" si="0"/>
        <v>0</v>
      </c>
      <c r="AO15" s="36">
        <f t="shared" si="1"/>
        <v>0</v>
      </c>
      <c r="AP15" s="34" t="str">
        <f t="shared" si="3"/>
        <v>Not Rated</v>
      </c>
    </row>
    <row r="16" spans="1:42" x14ac:dyDescent="0.35">
      <c r="A16" s="21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39"/>
      <c r="AJ16" s="24"/>
      <c r="AK16" s="25"/>
      <c r="AL16" s="24"/>
      <c r="AM16" s="25"/>
      <c r="AN16" s="35">
        <f t="shared" si="0"/>
        <v>0</v>
      </c>
      <c r="AO16" s="36">
        <f t="shared" si="1"/>
        <v>0</v>
      </c>
      <c r="AP16" s="34" t="str">
        <f t="shared" si="3"/>
        <v>Not Rated</v>
      </c>
    </row>
    <row r="17" spans="1:42" x14ac:dyDescent="0.35">
      <c r="A17" s="21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40"/>
      <c r="AJ17" s="30"/>
      <c r="AK17" s="31"/>
      <c r="AL17" s="30"/>
      <c r="AM17" s="31"/>
      <c r="AN17" s="35">
        <f>SUMIFS($C$2:$AH$2,C17:AH17,"x") + SUMIFS($C$2:$AH$2,C17:AH17,"M")</f>
        <v>0</v>
      </c>
      <c r="AO17" s="36">
        <f>SUMIFS($C$1:$AH$1,C17:AH17,"x") + SUMIFS($C$1:$AH$1,C17:AH17,"M")</f>
        <v>0</v>
      </c>
      <c r="AP17" s="37" t="str">
        <f t="shared" si="3"/>
        <v>Not Rated</v>
      </c>
    </row>
    <row r="18" spans="1:42" ht="13" thickBot="1" x14ac:dyDescent="0.4">
      <c r="A18" s="76"/>
      <c r="B18" s="77" t="s">
        <v>828</v>
      </c>
      <c r="C18" s="78">
        <f t="shared" ref="C18:K18" si="4">COUNTIFS(C4:C17,"X") + COUNTIFS(C4:C17,"M")</f>
        <v>3</v>
      </c>
      <c r="D18" s="78">
        <f t="shared" si="4"/>
        <v>1</v>
      </c>
      <c r="E18" s="78">
        <f t="shared" si="4"/>
        <v>3</v>
      </c>
      <c r="F18" s="78">
        <f t="shared" si="4"/>
        <v>0</v>
      </c>
      <c r="G18" s="78">
        <f t="shared" si="4"/>
        <v>0</v>
      </c>
      <c r="H18" s="78">
        <f t="shared" si="4"/>
        <v>0</v>
      </c>
      <c r="I18" s="78">
        <f t="shared" si="4"/>
        <v>0</v>
      </c>
      <c r="J18" s="78">
        <f t="shared" si="4"/>
        <v>1</v>
      </c>
      <c r="K18" s="78">
        <f t="shared" si="4"/>
        <v>0</v>
      </c>
      <c r="L18" s="78">
        <f>COUNTIFS(L4:L17,"X") + COUNTIFS(L4:L17,"M")</f>
        <v>1</v>
      </c>
      <c r="M18" s="78">
        <f t="shared" ref="M18:AM18" si="5">COUNTIFS(M4:M17,"X") + COUNTIFS(M4:M17,"M")</f>
        <v>1</v>
      </c>
      <c r="N18" s="78">
        <f t="shared" si="5"/>
        <v>2</v>
      </c>
      <c r="O18" s="78">
        <f t="shared" si="5"/>
        <v>1</v>
      </c>
      <c r="P18" s="78">
        <f t="shared" si="5"/>
        <v>6</v>
      </c>
      <c r="Q18" s="78">
        <f t="shared" si="5"/>
        <v>8</v>
      </c>
      <c r="R18" s="78">
        <f t="shared" si="5"/>
        <v>0</v>
      </c>
      <c r="S18" s="78">
        <f t="shared" si="5"/>
        <v>1</v>
      </c>
      <c r="T18" s="78">
        <f t="shared" si="5"/>
        <v>0</v>
      </c>
      <c r="U18" s="78">
        <f t="shared" si="5"/>
        <v>2</v>
      </c>
      <c r="V18" s="78">
        <f t="shared" si="5"/>
        <v>0</v>
      </c>
      <c r="W18" s="78">
        <f t="shared" si="5"/>
        <v>5</v>
      </c>
      <c r="X18" s="78">
        <f t="shared" si="5"/>
        <v>5</v>
      </c>
      <c r="Y18" s="78">
        <f t="shared" si="5"/>
        <v>3</v>
      </c>
      <c r="Z18" s="78">
        <f t="shared" si="5"/>
        <v>1</v>
      </c>
      <c r="AA18" s="78">
        <f t="shared" si="5"/>
        <v>1</v>
      </c>
      <c r="AB18" s="78">
        <f t="shared" si="5"/>
        <v>1</v>
      </c>
      <c r="AC18" s="78">
        <f t="shared" si="5"/>
        <v>0</v>
      </c>
      <c r="AD18" s="78">
        <f t="shared" si="5"/>
        <v>1</v>
      </c>
      <c r="AE18" s="78">
        <f t="shared" si="5"/>
        <v>1</v>
      </c>
      <c r="AF18" s="78">
        <f t="shared" si="5"/>
        <v>0</v>
      </c>
      <c r="AG18" s="78">
        <f t="shared" si="5"/>
        <v>1</v>
      </c>
      <c r="AH18" s="78">
        <f t="shared" si="5"/>
        <v>1</v>
      </c>
      <c r="AI18" s="78">
        <f t="shared" si="5"/>
        <v>1</v>
      </c>
      <c r="AJ18" s="78">
        <f t="shared" si="5"/>
        <v>2</v>
      </c>
      <c r="AK18" s="78">
        <f t="shared" si="5"/>
        <v>0</v>
      </c>
      <c r="AL18" s="78">
        <f t="shared" si="5"/>
        <v>0</v>
      </c>
      <c r="AM18" s="78">
        <f t="shared" si="5"/>
        <v>0</v>
      </c>
      <c r="AN18" s="73"/>
      <c r="AO18" s="74">
        <f>SUM(AO4:AO17)</f>
        <v>35</v>
      </c>
      <c r="AP18" s="75"/>
    </row>
    <row r="22" spans="1:42" x14ac:dyDescent="0.35">
      <c r="A22" s="59" t="s">
        <v>880</v>
      </c>
      <c r="B22" s="59" t="s">
        <v>922</v>
      </c>
    </row>
    <row r="24" spans="1:42" x14ac:dyDescent="0.35">
      <c r="A24" s="18" t="s">
        <v>878</v>
      </c>
      <c r="B24" s="18" t="s">
        <v>879</v>
      </c>
    </row>
    <row r="25" spans="1:42" x14ac:dyDescent="0.35">
      <c r="A25" s="18" t="s">
        <v>881</v>
      </c>
      <c r="B25" s="18" t="s">
        <v>836</v>
      </c>
    </row>
    <row r="26" spans="1:42" x14ac:dyDescent="0.35">
      <c r="A26" s="18" t="s">
        <v>882</v>
      </c>
      <c r="B26" s="18" t="s">
        <v>832</v>
      </c>
    </row>
    <row r="27" spans="1:42" x14ac:dyDescent="0.35">
      <c r="A27" s="18" t="s">
        <v>884</v>
      </c>
      <c r="B27" s="18" t="s">
        <v>885</v>
      </c>
    </row>
    <row r="28" spans="1:42" x14ac:dyDescent="0.35">
      <c r="B28" s="18" t="s">
        <v>804</v>
      </c>
    </row>
    <row r="29" spans="1:42" x14ac:dyDescent="0.35">
      <c r="B29" s="18" t="s">
        <v>795</v>
      </c>
    </row>
    <row r="30" spans="1:42" x14ac:dyDescent="0.35">
      <c r="B30" s="18" t="s">
        <v>797</v>
      </c>
    </row>
    <row r="31" spans="1:42" x14ac:dyDescent="0.35">
      <c r="B31" s="18" t="s">
        <v>798</v>
      </c>
    </row>
    <row r="32" spans="1:42" x14ac:dyDescent="0.35">
      <c r="A32" s="18" t="s">
        <v>886</v>
      </c>
      <c r="B32" s="18" t="s">
        <v>877</v>
      </c>
    </row>
    <row r="33" spans="1:2" x14ac:dyDescent="0.35">
      <c r="A33" s="18" t="s">
        <v>887</v>
      </c>
      <c r="B33" s="18" t="s">
        <v>888</v>
      </c>
    </row>
    <row r="34" spans="1:2" x14ac:dyDescent="0.35">
      <c r="B34" s="18" t="s">
        <v>924</v>
      </c>
    </row>
    <row r="35" spans="1:2" x14ac:dyDescent="0.35">
      <c r="B35" s="18" t="s">
        <v>925</v>
      </c>
    </row>
    <row r="36" spans="1:2" x14ac:dyDescent="0.35">
      <c r="A36" s="18" t="s">
        <v>891</v>
      </c>
      <c r="B36" s="18" t="s">
        <v>888</v>
      </c>
    </row>
    <row r="37" spans="1:2" x14ac:dyDescent="0.35">
      <c r="A37" s="18" t="s">
        <v>892</v>
      </c>
      <c r="B37" s="18" t="s">
        <v>888</v>
      </c>
    </row>
    <row r="38" spans="1:2" x14ac:dyDescent="0.35">
      <c r="B38" s="18" t="s">
        <v>924</v>
      </c>
    </row>
    <row r="39" spans="1:2" x14ac:dyDescent="0.35">
      <c r="A39" s="18" t="s">
        <v>894</v>
      </c>
      <c r="B39" s="18" t="s">
        <v>895</v>
      </c>
    </row>
    <row r="40" spans="1:2" x14ac:dyDescent="0.35">
      <c r="A40" s="18" t="s">
        <v>897</v>
      </c>
      <c r="B40" s="18" t="s">
        <v>794</v>
      </c>
    </row>
    <row r="41" spans="1:2" x14ac:dyDescent="0.35">
      <c r="B41" s="18" t="s">
        <v>793</v>
      </c>
    </row>
    <row r="42" spans="1:2" x14ac:dyDescent="0.35">
      <c r="A42" s="18" t="s">
        <v>898</v>
      </c>
      <c r="B42" s="18" t="s">
        <v>885</v>
      </c>
    </row>
    <row r="43" spans="1:2" x14ac:dyDescent="0.35">
      <c r="A43" s="18" t="s">
        <v>899</v>
      </c>
      <c r="B43" s="18" t="s">
        <v>879</v>
      </c>
    </row>
    <row r="44" spans="1:2" x14ac:dyDescent="0.35">
      <c r="A44" s="18" t="s">
        <v>900</v>
      </c>
      <c r="B44" s="18" t="s">
        <v>836</v>
      </c>
    </row>
    <row r="45" spans="1:2" x14ac:dyDescent="0.35">
      <c r="A45" s="18" t="s">
        <v>901</v>
      </c>
      <c r="B45" s="18" t="s">
        <v>879</v>
      </c>
    </row>
    <row r="46" spans="1:2" x14ac:dyDescent="0.35">
      <c r="A46" s="18" t="s">
        <v>902</v>
      </c>
      <c r="B46" s="18" t="s">
        <v>879</v>
      </c>
    </row>
    <row r="47" spans="1:2" x14ac:dyDescent="0.35">
      <c r="A47" s="18" t="s">
        <v>903</v>
      </c>
      <c r="B47" s="18" t="s">
        <v>904</v>
      </c>
    </row>
    <row r="48" spans="1:2" x14ac:dyDescent="0.35">
      <c r="A48" s="18" t="s">
        <v>905</v>
      </c>
      <c r="B48" s="18" t="s">
        <v>906</v>
      </c>
    </row>
    <row r="49" spans="1:2" x14ac:dyDescent="0.35">
      <c r="A49" s="18" t="s">
        <v>907</v>
      </c>
      <c r="B49" s="18" t="s">
        <v>908</v>
      </c>
    </row>
    <row r="50" spans="1:2" x14ac:dyDescent="0.35">
      <c r="B50" s="18" t="s">
        <v>909</v>
      </c>
    </row>
    <row r="51" spans="1:2" x14ac:dyDescent="0.35">
      <c r="B51" s="18" t="s">
        <v>910</v>
      </c>
    </row>
    <row r="52" spans="1:2" x14ac:dyDescent="0.35">
      <c r="A52" s="18" t="s">
        <v>911</v>
      </c>
      <c r="B52" s="18" t="s">
        <v>796</v>
      </c>
    </row>
    <row r="53" spans="1:2" x14ac:dyDescent="0.35">
      <c r="A53" s="18" t="s">
        <v>917</v>
      </c>
      <c r="B53" s="18" t="s">
        <v>918</v>
      </c>
    </row>
    <row r="54" spans="1:2" x14ac:dyDescent="0.35">
      <c r="A54" s="18" t="s">
        <v>806</v>
      </c>
      <c r="B54" s="18" t="s">
        <v>919</v>
      </c>
    </row>
    <row r="58" spans="1:2" x14ac:dyDescent="0.35">
      <c r="A58" s="60" t="s">
        <v>926</v>
      </c>
    </row>
    <row r="59" spans="1:2" x14ac:dyDescent="0.35">
      <c r="A59" s="18" t="s">
        <v>883</v>
      </c>
    </row>
    <row r="60" spans="1:2" x14ac:dyDescent="0.35">
      <c r="A60" s="18" t="s">
        <v>889</v>
      </c>
    </row>
    <row r="61" spans="1:2" x14ac:dyDescent="0.35">
      <c r="A61" s="18" t="s">
        <v>890</v>
      </c>
    </row>
    <row r="62" spans="1:2" x14ac:dyDescent="0.35">
      <c r="A62" s="18" t="s">
        <v>893</v>
      </c>
    </row>
    <row r="63" spans="1:2" x14ac:dyDescent="0.35">
      <c r="A63" s="18" t="s">
        <v>896</v>
      </c>
    </row>
    <row r="64" spans="1:2" x14ac:dyDescent="0.35">
      <c r="A64" s="18" t="s">
        <v>912</v>
      </c>
    </row>
    <row r="65" spans="1:1" x14ac:dyDescent="0.35">
      <c r="A65" s="18" t="s">
        <v>913</v>
      </c>
    </row>
    <row r="66" spans="1:1" x14ac:dyDescent="0.35">
      <c r="A66" s="18" t="s">
        <v>914</v>
      </c>
    </row>
    <row r="67" spans="1:1" x14ac:dyDescent="0.35">
      <c r="A67" s="18" t="s">
        <v>915</v>
      </c>
    </row>
    <row r="68" spans="1:1" x14ac:dyDescent="0.35">
      <c r="A68" s="18" t="s">
        <v>916</v>
      </c>
    </row>
  </sheetData>
  <sheetProtection algorithmName="SHA-512" hashValue="vdytCUjyF/BFdZn8lCT1H9WHpLbbdKwvdvDrI61igLmWSpxw6RBz/aF7pa7nlmThvjCq0bRLzqbHh1vqDz9y+Q==" saltValue="EBpTzyUBQ3W8rbZZ7QHK+A==" spinCount="100000" sheet="1" autoFilter="0"/>
  <autoFilter ref="A3:AP18" xr:uid="{76804219-2366-40D3-A221-6A014B5490D1}"/>
  <conditionalFormatting sqref="J4:O4 Y4:AB4 R10:AI10 R5:AI5 C12:AI17 R11:AF11">
    <cfRule type="containsText" dxfId="517" priority="66" operator="containsText" text="X">
      <formula>NOT(ISERROR(SEARCH("X",C4)))</formula>
    </cfRule>
  </conditionalFormatting>
  <conditionalFormatting sqref="C4:D4 H4:I4">
    <cfRule type="containsText" dxfId="516" priority="64" operator="containsText" text="X">
      <formula>NOT(ISERROR(SEARCH("X",C4)))</formula>
    </cfRule>
  </conditionalFormatting>
  <conditionalFormatting sqref="AP4:AP17">
    <cfRule type="containsText" dxfId="515" priority="61" operator="containsText" text="Gold">
      <formula>NOT(ISERROR(SEARCH("Gold",AP4)))</formula>
    </cfRule>
    <cfRule type="containsText" dxfId="514" priority="62" operator="containsText" text="Silver">
      <formula>NOT(ISERROR(SEARCH("Silver",AP4)))</formula>
    </cfRule>
    <cfRule type="containsText" dxfId="513" priority="63" operator="containsText" text="Bronze">
      <formula>NOT(ISERROR(SEARCH("Bronze",AP4)))</formula>
    </cfRule>
  </conditionalFormatting>
  <conditionalFormatting sqref="J5:P5 J10:O11 K9 J8:P8 J6:O7">
    <cfRule type="containsText" dxfId="512" priority="57" operator="containsText" text="X">
      <formula>NOT(ISERROR(SEARCH("X",J5)))</formula>
    </cfRule>
  </conditionalFormatting>
  <conditionalFormatting sqref="C7:I8 C5:D6 H5:I6 C9 E9:I11">
    <cfRule type="containsText" dxfId="511" priority="56" operator="containsText" text="X">
      <formula>NOT(ISERROR(SEARCH("X",C5)))</formula>
    </cfRule>
  </conditionalFormatting>
  <conditionalFormatting sqref="P11">
    <cfRule type="containsText" dxfId="510" priority="55" operator="containsText" text="X">
      <formula>NOT(ISERROR(SEARCH("X",P11)))</formula>
    </cfRule>
  </conditionalFormatting>
  <conditionalFormatting sqref="R4:V4 AC4:AI4">
    <cfRule type="containsText" dxfId="509" priority="54" operator="containsText" text="X">
      <formula>NOT(ISERROR(SEARCH("X",R4)))</formula>
    </cfRule>
  </conditionalFormatting>
  <conditionalFormatting sqref="AC8:AI8 R6:V9 AC6:AI6 AD7:AF7 AC9 AE9:AI9">
    <cfRule type="containsText" dxfId="508" priority="53" operator="containsText" text="X">
      <formula>NOT(ISERROR(SEARCH("X",R6)))</formula>
    </cfRule>
  </conditionalFormatting>
  <conditionalFormatting sqref="Q11">
    <cfRule type="containsText" dxfId="507" priority="51" operator="containsText" text="X">
      <formula>NOT(ISERROR(SEARCH("X",Q11)))</formula>
    </cfRule>
  </conditionalFormatting>
  <conditionalFormatting sqref="C11:D11">
    <cfRule type="containsText" dxfId="506" priority="50" operator="containsText" text="X">
      <formula>NOT(ISERROR(SEARCH("X",C11)))</formula>
    </cfRule>
  </conditionalFormatting>
  <conditionalFormatting sqref="C10:D10">
    <cfRule type="containsText" dxfId="505" priority="49" operator="containsText" text="X">
      <formula>NOT(ISERROR(SEARCH("X",C10)))</formula>
    </cfRule>
  </conditionalFormatting>
  <conditionalFormatting sqref="P10">
    <cfRule type="containsText" dxfId="504" priority="48" operator="containsText" text="X">
      <formula>NOT(ISERROR(SEARCH("X",P10)))</formula>
    </cfRule>
  </conditionalFormatting>
  <conditionalFormatting sqref="Q10">
    <cfRule type="containsText" dxfId="503" priority="47" operator="containsText" text="X">
      <formula>NOT(ISERROR(SEARCH("X",Q10)))</formula>
    </cfRule>
  </conditionalFormatting>
  <conditionalFormatting sqref="Q9">
    <cfRule type="containsText" dxfId="502" priority="46" operator="containsText" text="X">
      <formula>NOT(ISERROR(SEARCH("X",Q9)))</formula>
    </cfRule>
  </conditionalFormatting>
  <conditionalFormatting sqref="P9">
    <cfRule type="containsText" dxfId="501" priority="45" operator="containsText" text="X">
      <formula>NOT(ISERROR(SEARCH("X",P9)))</formula>
    </cfRule>
  </conditionalFormatting>
  <conditionalFormatting sqref="J9">
    <cfRule type="containsText" dxfId="500" priority="44" operator="containsText" text="X">
      <formula>NOT(ISERROR(SEARCH("X",J9)))</formula>
    </cfRule>
  </conditionalFormatting>
  <conditionalFormatting sqref="W9">
    <cfRule type="containsText" dxfId="499" priority="43" operator="containsText" text="X">
      <formula>NOT(ISERROR(SEARCH("X",W9)))</formula>
    </cfRule>
  </conditionalFormatting>
  <conditionalFormatting sqref="X9:AB9">
    <cfRule type="containsText" dxfId="498" priority="42" operator="containsText" text="X">
      <formula>NOT(ISERROR(SEARCH("X",X9)))</formula>
    </cfRule>
  </conditionalFormatting>
  <conditionalFormatting sqref="L9">
    <cfRule type="containsText" dxfId="497" priority="41" operator="containsText" text="X">
      <formula>NOT(ISERROR(SEARCH("X",L9)))</formula>
    </cfRule>
  </conditionalFormatting>
  <conditionalFormatting sqref="N9">
    <cfRule type="containsText" dxfId="496" priority="40" operator="containsText" text="X">
      <formula>NOT(ISERROR(SEARCH("X",N9)))</formula>
    </cfRule>
  </conditionalFormatting>
  <conditionalFormatting sqref="O9">
    <cfRule type="containsText" dxfId="495" priority="39" operator="containsText" text="X">
      <formula>NOT(ISERROR(SEARCH("X",O9)))</formula>
    </cfRule>
  </conditionalFormatting>
  <conditionalFormatting sqref="Q8">
    <cfRule type="containsText" dxfId="494" priority="38" operator="containsText" text="X">
      <formula>NOT(ISERROR(SEARCH("X",Q8)))</formula>
    </cfRule>
  </conditionalFormatting>
  <conditionalFormatting sqref="Q5">
    <cfRule type="containsText" dxfId="493" priority="27" operator="containsText" text="X">
      <formula>NOT(ISERROR(SEARCH("X",Q5)))</formula>
    </cfRule>
  </conditionalFormatting>
  <conditionalFormatting sqref="W8">
    <cfRule type="containsText" dxfId="492" priority="35" operator="containsText" text="X">
      <formula>NOT(ISERROR(SEARCH("X",W8)))</formula>
    </cfRule>
  </conditionalFormatting>
  <conditionalFormatting sqref="X8:AB8">
    <cfRule type="containsText" dxfId="491" priority="34" operator="containsText" text="X">
      <formula>NOT(ISERROR(SEARCH("X",X8)))</formula>
    </cfRule>
  </conditionalFormatting>
  <conditionalFormatting sqref="Q4">
    <cfRule type="containsText" dxfId="490" priority="33" operator="containsText" text="X">
      <formula>NOT(ISERROR(SEARCH("X",Q4)))</formula>
    </cfRule>
  </conditionalFormatting>
  <conditionalFormatting sqref="P4">
    <cfRule type="containsText" dxfId="489" priority="32" operator="containsText" text="X">
      <formula>NOT(ISERROR(SEARCH("X",P4)))</formula>
    </cfRule>
  </conditionalFormatting>
  <conditionalFormatting sqref="E4:G4">
    <cfRule type="containsText" dxfId="488" priority="31" operator="containsText" text="X">
      <formula>NOT(ISERROR(SEARCH("X",E4)))</formula>
    </cfRule>
  </conditionalFormatting>
  <conditionalFormatting sqref="W4">
    <cfRule type="containsText" dxfId="487" priority="30" operator="containsText" text="X">
      <formula>NOT(ISERROR(SEARCH("X",W4)))</formula>
    </cfRule>
  </conditionalFormatting>
  <conditionalFormatting sqref="AJ4">
    <cfRule type="containsText" dxfId="486" priority="28" operator="containsText" text="X">
      <formula>NOT(ISERROR(SEARCH("X",AJ4)))</formula>
    </cfRule>
  </conditionalFormatting>
  <conditionalFormatting sqref="X4">
    <cfRule type="containsText" dxfId="485" priority="26" operator="containsText" text="X">
      <formula>NOT(ISERROR(SEARCH("X",X4)))</formula>
    </cfRule>
  </conditionalFormatting>
  <conditionalFormatting sqref="AJ5">
    <cfRule type="containsText" dxfId="484" priority="25" operator="containsText" text="X">
      <formula>NOT(ISERROR(SEARCH("X",AJ5)))</formula>
    </cfRule>
  </conditionalFormatting>
  <conditionalFormatting sqref="E5:G5">
    <cfRule type="containsText" dxfId="483" priority="24" operator="containsText" text="X">
      <formula>NOT(ISERROR(SEARCH("X",E5)))</formula>
    </cfRule>
  </conditionalFormatting>
  <conditionalFormatting sqref="Q6">
    <cfRule type="containsText" dxfId="482" priority="23" operator="containsText" text="X">
      <formula>NOT(ISERROR(SEARCH("X",Q6)))</formula>
    </cfRule>
  </conditionalFormatting>
  <conditionalFormatting sqref="P6">
    <cfRule type="containsText" dxfId="481" priority="22" operator="containsText" text="X">
      <formula>NOT(ISERROR(SEARCH("X",P6)))</formula>
    </cfRule>
  </conditionalFormatting>
  <conditionalFormatting sqref="E6:G6">
    <cfRule type="containsText" dxfId="480" priority="21" operator="containsText" text="X">
      <formula>NOT(ISERROR(SEARCH("X",E6)))</formula>
    </cfRule>
  </conditionalFormatting>
  <conditionalFormatting sqref="W6">
    <cfRule type="containsText" dxfId="479" priority="20" operator="containsText" text="X">
      <formula>NOT(ISERROR(SEARCH("X",W6)))</formula>
    </cfRule>
  </conditionalFormatting>
  <conditionalFormatting sqref="X6">
    <cfRule type="containsText" dxfId="478" priority="19" operator="containsText" text="X">
      <formula>NOT(ISERROR(SEARCH("X",X6)))</formula>
    </cfRule>
  </conditionalFormatting>
  <conditionalFormatting sqref="Y6:AB6">
    <cfRule type="containsText" dxfId="477" priority="18" operator="containsText" text="X">
      <formula>NOT(ISERROR(SEARCH("X",Y6)))</formula>
    </cfRule>
  </conditionalFormatting>
  <conditionalFormatting sqref="Q7">
    <cfRule type="containsText" dxfId="476" priority="17" operator="containsText" text="X">
      <formula>NOT(ISERROR(SEARCH("X",Q7)))</formula>
    </cfRule>
  </conditionalFormatting>
  <conditionalFormatting sqref="P7">
    <cfRule type="containsText" dxfId="475" priority="16" operator="containsText" text="X">
      <formula>NOT(ISERROR(SEARCH("X",P7)))</formula>
    </cfRule>
  </conditionalFormatting>
  <conditionalFormatting sqref="W7">
    <cfRule type="containsText" dxfId="474" priority="15" operator="containsText" text="X">
      <formula>NOT(ISERROR(SEARCH("X",W7)))</formula>
    </cfRule>
  </conditionalFormatting>
  <conditionalFormatting sqref="X7">
    <cfRule type="containsText" dxfId="473" priority="14" operator="containsText" text="X">
      <formula>NOT(ISERROR(SEARCH("X",X7)))</formula>
    </cfRule>
  </conditionalFormatting>
  <conditionalFormatting sqref="AG7">
    <cfRule type="containsText" dxfId="472" priority="7" operator="containsText" text="X">
      <formula>NOT(ISERROR(SEARCH("X",AG7)))</formula>
    </cfRule>
  </conditionalFormatting>
  <conditionalFormatting sqref="Y7:AB7">
    <cfRule type="containsText" dxfId="471" priority="12" operator="containsText" text="X">
      <formula>NOT(ISERROR(SEARCH("X",Y7)))</formula>
    </cfRule>
  </conditionalFormatting>
  <conditionalFormatting sqref="AC7">
    <cfRule type="containsText" dxfId="470" priority="11" operator="containsText" text="X">
      <formula>NOT(ISERROR(SEARCH("X",AC7)))</formula>
    </cfRule>
  </conditionalFormatting>
  <conditionalFormatting sqref="AH7:AI7">
    <cfRule type="containsText" dxfId="469" priority="10" operator="containsText" text="X">
      <formula>NOT(ISERROR(SEARCH("X",AH7)))</formula>
    </cfRule>
  </conditionalFormatting>
  <conditionalFormatting sqref="AI11">
    <cfRule type="containsText" dxfId="468" priority="9" operator="containsText" text="X">
      <formula>NOT(ISERROR(SEARCH("X",AI11)))</formula>
    </cfRule>
  </conditionalFormatting>
  <conditionalFormatting sqref="D9">
    <cfRule type="containsText" dxfId="467" priority="6" operator="containsText" text="X">
      <formula>NOT(ISERROR(SEARCH("X",D9)))</formula>
    </cfRule>
  </conditionalFormatting>
  <conditionalFormatting sqref="M9">
    <cfRule type="containsText" dxfId="466" priority="5" operator="containsText" text="X">
      <formula>NOT(ISERROR(SEARCH("X",M9)))</formula>
    </cfRule>
  </conditionalFormatting>
  <conditionalFormatting sqref="AD9">
    <cfRule type="containsText" dxfId="465" priority="4" operator="containsText" text="X">
      <formula>NOT(ISERROR(SEARCH("X",AD9)))</formula>
    </cfRule>
  </conditionalFormatting>
  <conditionalFormatting sqref="AH11">
    <cfRule type="containsText" dxfId="464" priority="3" operator="containsText" text="X">
      <formula>NOT(ISERROR(SEARCH("X",AH11)))</formula>
    </cfRule>
  </conditionalFormatting>
  <conditionalFormatting sqref="AG11">
    <cfRule type="containsText" dxfId="463" priority="2" operator="containsText" text="X">
      <formula>NOT(ISERROR(SEARCH("X",AG11)))</formula>
    </cfRule>
  </conditionalFormatting>
  <conditionalFormatting sqref="C4:AM17">
    <cfRule type="containsText" dxfId="462" priority="1" operator="containsText" text="M">
      <formula>NOT(ISERROR(SEARCH("M",C4)))</formula>
    </cfRule>
  </conditionalFormatting>
  <hyperlinks>
    <hyperlink ref="I3" r:id="rId1" xr:uid="{AB66ABB4-426D-4211-95DF-33C71A1B2549}"/>
    <hyperlink ref="J3" r:id="rId2" xr:uid="{CC2171FA-C77B-4270-98AA-B5FE21DABF2A}"/>
    <hyperlink ref="K3" r:id="rId3" xr:uid="{1E11FEC2-1A76-4E13-B4AF-D5FBC0A910F5}"/>
    <hyperlink ref="L3" r:id="rId4" xr:uid="{E088C3BF-91E5-48FD-9095-47112CFA7CF5}"/>
    <hyperlink ref="M3" r:id="rId5" xr:uid="{495F7019-644C-4610-BEBA-054BAB93A88F}"/>
    <hyperlink ref="N3" r:id="rId6" xr:uid="{0C655273-D3DA-489D-8F5E-2113390F822E}"/>
    <hyperlink ref="O3" r:id="rId7" xr:uid="{5CED3F04-200A-494F-8DE9-B5C9A4AF5B6C}"/>
    <hyperlink ref="P3" r:id="rId8" xr:uid="{57FC15A3-6F65-4E12-89A1-D8D89B230B15}"/>
    <hyperlink ref="Q3" r:id="rId9" xr:uid="{079E2E66-28BA-4001-9BAD-A494A23B1837}"/>
    <hyperlink ref="S3" r:id="rId10" xr:uid="{A91AB0DF-7DD2-4B11-ACF2-6FF15ACC9830}"/>
    <hyperlink ref="U3" r:id="rId11" xr:uid="{0224D4EE-CCC9-4B3B-9580-B102B7A582B1}"/>
    <hyperlink ref="W3" r:id="rId12" xr:uid="{8D473AB5-F395-4BAF-AC97-62E53A9A1DA0}"/>
    <hyperlink ref="X3" r:id="rId13" xr:uid="{F5813C92-9119-47ED-91C2-41525A1AF5D2}"/>
    <hyperlink ref="AC3" r:id="rId14" xr:uid="{FE570133-A112-4CDD-9079-827F95435FAE}"/>
    <hyperlink ref="AD3" r:id="rId15" xr:uid="{8293A68C-FEA0-41E2-B02E-FA2432EF2477}"/>
    <hyperlink ref="AE3" r:id="rId16" xr:uid="{6EC47D21-E93F-4E92-B5E2-30F0E69975FF}"/>
    <hyperlink ref="AG3" r:id="rId17" xr:uid="{1178EB04-EE18-4C18-971C-9BAF5D3FF6A2}"/>
    <hyperlink ref="AH3" r:id="rId18" xr:uid="{34623789-2C2F-4B4A-BB45-7B9764D5F1EF}"/>
    <hyperlink ref="AF3" r:id="rId19" xr:uid="{247E21EE-F4B0-478D-850C-5BE8CBB3A5BE}"/>
    <hyperlink ref="V3" r:id="rId20" xr:uid="{22A849FE-9A92-4BC8-8050-4D251275576A}"/>
    <hyperlink ref="T3" r:id="rId21" xr:uid="{68EF0105-95F4-4DDB-8269-C5D1C97F7DE5}"/>
    <hyperlink ref="R3" r:id="rId22" xr:uid="{3ACA8906-1493-4C57-87D4-6F446AB9F071}"/>
    <hyperlink ref="H3" r:id="rId23" xr:uid="{F110D7EE-2CE6-4A19-8E42-5055A145F938}"/>
    <hyperlink ref="AJ3" r:id="rId24" xr:uid="{BCD024EF-6549-4006-94CE-660C6122737D}"/>
    <hyperlink ref="AK3" r:id="rId25" xr:uid="{06249773-0CDC-4ACD-9383-A81EB6304D80}"/>
    <hyperlink ref="C3" r:id="rId26" xr:uid="{85AA4F5C-2FEE-4A3D-8BC5-6320BA2F915C}"/>
    <hyperlink ref="E3" r:id="rId27" xr:uid="{112E51EF-1C73-4D4A-BEB0-3A86486F9F4C}"/>
    <hyperlink ref="Y3" r:id="rId28" xr:uid="{E5A7307F-DBFB-44AD-A5EA-CD39A593D664}"/>
    <hyperlink ref="F3" r:id="rId29" xr:uid="{03797627-35CB-4798-8D15-42344B9E7C13}"/>
    <hyperlink ref="D3" r:id="rId30" xr:uid="{9C8DAD4B-1298-4E7E-973B-EB600F5F9028}"/>
    <hyperlink ref="AA3" r:id="rId31" xr:uid="{AF917428-44A8-4F2F-A4AC-89FCF6A685DD}"/>
    <hyperlink ref="AB3" r:id="rId32" xr:uid="{C0D3FD8E-9C91-4997-A338-642F19837EDD}"/>
    <hyperlink ref="Z3" r:id="rId33" xr:uid="{47EC7BE7-91DA-4A61-9787-0D1160953A19}"/>
    <hyperlink ref="G3" r:id="rId34" xr:uid="{6F1FEE19-97CF-49DB-B1A4-3FC350DF54B4}"/>
  </hyperlinks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35"/>
  <drawing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88D43-58A0-403B-9A3C-598B6CB953CC}">
  <dimension ref="A1:AO701"/>
  <sheetViews>
    <sheetView zoomScale="115" zoomScaleNormal="115" workbookViewId="0">
      <pane ySplit="3" topLeftCell="A4" activePane="bottomLeft" state="frozen"/>
      <selection pane="bottomLeft" activeCell="A4" sqref="A4"/>
    </sheetView>
  </sheetViews>
  <sheetFormatPr defaultColWidth="9.08984375" defaultRowHeight="12.5" x14ac:dyDescent="0.35"/>
  <cols>
    <col min="1" max="1" width="32.26953125" style="18" bestFit="1" customWidth="1"/>
    <col min="2" max="2" width="36.7265625" style="18" bestFit="1" customWidth="1"/>
    <col min="3" max="3" width="3.26953125" style="18" bestFit="1" customWidth="1"/>
    <col min="4" max="7" width="3.26953125" style="18" customWidth="1"/>
    <col min="8" max="8" width="3.7265625" style="19" customWidth="1"/>
    <col min="9" max="10" width="3.7265625" style="19" bestFit="1" customWidth="1"/>
    <col min="11" max="11" width="3.7265625" style="19" customWidth="1"/>
    <col min="12" max="12" width="3.7265625" style="19" bestFit="1" customWidth="1"/>
    <col min="13" max="13" width="3.7265625" style="19" customWidth="1"/>
    <col min="14" max="15" width="3.7265625" style="19" bestFit="1" customWidth="1"/>
    <col min="16" max="16" width="3.7265625" style="19" customWidth="1"/>
    <col min="17" max="17" width="4" style="19" bestFit="1" customWidth="1"/>
    <col min="18" max="18" width="3.7265625" style="19" customWidth="1"/>
    <col min="19" max="19" width="3.7265625" style="19" bestFit="1" customWidth="1"/>
    <col min="20" max="20" width="3.7265625" style="19" customWidth="1"/>
    <col min="21" max="21" width="3.7265625" style="19" bestFit="1" customWidth="1"/>
    <col min="22" max="22" width="3.7265625" style="19" customWidth="1"/>
    <col min="23" max="24" width="3.7265625" style="19" bestFit="1" customWidth="1"/>
    <col min="25" max="28" width="3.7265625" style="19" customWidth="1"/>
    <col min="29" max="29" width="4" style="19" bestFit="1" customWidth="1"/>
    <col min="30" max="34" width="3.7265625" style="19" bestFit="1" customWidth="1"/>
    <col min="35" max="38" width="3.7265625" style="18" bestFit="1" customWidth="1"/>
    <col min="39" max="39" width="3.7265625" style="20" bestFit="1" customWidth="1"/>
    <col min="40" max="40" width="5" style="20" bestFit="1" customWidth="1"/>
    <col min="41" max="41" width="9.81640625" style="18" bestFit="1" customWidth="1"/>
    <col min="42" max="16384" width="9.08984375" style="18"/>
  </cols>
  <sheetData>
    <row r="1" spans="1:41" ht="13" hidden="1" thickBot="1" x14ac:dyDescent="0.4">
      <c r="H1" s="19">
        <v>1</v>
      </c>
      <c r="I1" s="19">
        <v>2</v>
      </c>
      <c r="J1" s="19">
        <v>1</v>
      </c>
      <c r="K1" s="19">
        <v>2</v>
      </c>
      <c r="L1" s="19">
        <v>1</v>
      </c>
      <c r="M1" s="19">
        <v>1</v>
      </c>
      <c r="N1" s="19">
        <v>1</v>
      </c>
      <c r="O1" s="19">
        <v>1</v>
      </c>
      <c r="P1" s="19">
        <v>1</v>
      </c>
      <c r="Q1" s="19">
        <v>1</v>
      </c>
      <c r="R1" s="19">
        <v>1</v>
      </c>
      <c r="S1" s="19">
        <v>1</v>
      </c>
      <c r="T1" s="19">
        <v>1</v>
      </c>
      <c r="U1" s="19">
        <v>1</v>
      </c>
      <c r="V1" s="19">
        <v>1</v>
      </c>
      <c r="W1" s="19">
        <v>1</v>
      </c>
      <c r="X1" s="19">
        <v>1</v>
      </c>
      <c r="AC1" s="19">
        <v>0.5</v>
      </c>
      <c r="AD1" s="19">
        <v>0.5</v>
      </c>
      <c r="AE1" s="19">
        <v>0.5</v>
      </c>
      <c r="AF1" s="19">
        <v>2</v>
      </c>
      <c r="AG1" s="19">
        <v>0.5</v>
      </c>
      <c r="AH1" s="19">
        <v>0.5</v>
      </c>
    </row>
    <row r="2" spans="1:41" ht="13.5" hidden="1" customHeight="1" thickBot="1" x14ac:dyDescent="0.4">
      <c r="C2" s="18">
        <v>4</v>
      </c>
      <c r="E2" s="18">
        <v>1</v>
      </c>
      <c r="H2" s="19">
        <v>11</v>
      </c>
      <c r="I2" s="19">
        <v>15</v>
      </c>
      <c r="J2" s="19">
        <v>8</v>
      </c>
      <c r="K2" s="19">
        <v>13</v>
      </c>
      <c r="L2" s="19">
        <v>1</v>
      </c>
      <c r="M2" s="19">
        <v>2</v>
      </c>
      <c r="N2" s="19">
        <v>9</v>
      </c>
      <c r="O2" s="19">
        <v>6</v>
      </c>
      <c r="P2" s="19">
        <v>6</v>
      </c>
      <c r="Q2" s="19">
        <v>11</v>
      </c>
      <c r="R2" s="19">
        <v>17</v>
      </c>
      <c r="S2" s="19">
        <v>6</v>
      </c>
      <c r="T2" s="19">
        <v>15</v>
      </c>
      <c r="U2" s="19">
        <v>4</v>
      </c>
      <c r="V2" s="19">
        <v>10</v>
      </c>
      <c r="W2" s="19">
        <v>2</v>
      </c>
      <c r="X2" s="19">
        <v>5</v>
      </c>
      <c r="AC2" s="19">
        <v>4</v>
      </c>
      <c r="AD2" s="19">
        <v>3</v>
      </c>
      <c r="AE2" s="19">
        <v>1</v>
      </c>
      <c r="AF2" s="19">
        <v>4</v>
      </c>
      <c r="AG2" s="19">
        <v>2</v>
      </c>
      <c r="AH2" s="19">
        <v>3</v>
      </c>
    </row>
    <row r="3" spans="1:41" s="58" customFormat="1" ht="201" customHeight="1" x14ac:dyDescent="0.35">
      <c r="A3" s="61" t="s">
        <v>785</v>
      </c>
      <c r="B3" s="62" t="s">
        <v>830</v>
      </c>
      <c r="C3" s="63" t="s">
        <v>806</v>
      </c>
      <c r="D3" s="63" t="s">
        <v>920</v>
      </c>
      <c r="E3" s="63" t="s">
        <v>831</v>
      </c>
      <c r="F3" s="63" t="s">
        <v>924</v>
      </c>
      <c r="G3" s="63" t="s">
        <v>925</v>
      </c>
      <c r="H3" s="64" t="s">
        <v>801</v>
      </c>
      <c r="I3" s="64" t="s">
        <v>802</v>
      </c>
      <c r="J3" s="64" t="s">
        <v>811</v>
      </c>
      <c r="K3" s="64" t="s">
        <v>803</v>
      </c>
      <c r="L3" s="64" t="s">
        <v>800</v>
      </c>
      <c r="M3" s="64" t="s">
        <v>812</v>
      </c>
      <c r="N3" s="64" t="s">
        <v>799</v>
      </c>
      <c r="O3" s="64" t="s">
        <v>818</v>
      </c>
      <c r="P3" s="64" t="s">
        <v>809</v>
      </c>
      <c r="Q3" s="64" t="s">
        <v>810</v>
      </c>
      <c r="R3" s="64" t="s">
        <v>823</v>
      </c>
      <c r="S3" s="64" t="s">
        <v>815</v>
      </c>
      <c r="T3" s="64" t="s">
        <v>824</v>
      </c>
      <c r="U3" s="64" t="s">
        <v>816</v>
      </c>
      <c r="V3" s="64" t="s">
        <v>822</v>
      </c>
      <c r="W3" s="64" t="s">
        <v>817</v>
      </c>
      <c r="X3" s="64" t="s">
        <v>804</v>
      </c>
      <c r="Y3" s="64" t="s">
        <v>877</v>
      </c>
      <c r="Z3" s="64" t="s">
        <v>795</v>
      </c>
      <c r="AA3" s="64" t="s">
        <v>797</v>
      </c>
      <c r="AB3" s="64" t="s">
        <v>798</v>
      </c>
      <c r="AC3" s="64" t="s">
        <v>819</v>
      </c>
      <c r="AD3" s="64" t="s">
        <v>820</v>
      </c>
      <c r="AE3" s="64" t="s">
        <v>821</v>
      </c>
      <c r="AF3" s="64" t="s">
        <v>813</v>
      </c>
      <c r="AG3" s="64" t="s">
        <v>793</v>
      </c>
      <c r="AH3" s="65" t="s">
        <v>794</v>
      </c>
      <c r="AI3" s="67" t="s">
        <v>825</v>
      </c>
      <c r="AJ3" s="67" t="s">
        <v>826</v>
      </c>
      <c r="AK3" s="68" t="s">
        <v>807</v>
      </c>
      <c r="AL3" s="69" t="s">
        <v>808</v>
      </c>
      <c r="AM3" s="70" t="s">
        <v>814</v>
      </c>
      <c r="AN3" s="71" t="s">
        <v>829</v>
      </c>
      <c r="AO3" s="72" t="s">
        <v>827</v>
      </c>
    </row>
    <row r="4" spans="1:41" x14ac:dyDescent="0.35">
      <c r="A4" s="21" t="s">
        <v>234</v>
      </c>
      <c r="B4" s="21" t="s">
        <v>247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 t="s">
        <v>805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 t="s">
        <v>805</v>
      </c>
      <c r="AD4" s="22" t="s">
        <v>805</v>
      </c>
      <c r="AE4" s="22"/>
      <c r="AF4" s="22"/>
      <c r="AG4" s="22" t="s">
        <v>805</v>
      </c>
      <c r="AH4" s="23"/>
      <c r="AI4" s="24"/>
      <c r="AJ4" s="25"/>
      <c r="AK4" s="24"/>
      <c r="AL4" s="25"/>
      <c r="AM4" s="32">
        <f t="shared" ref="AM4:AM67" si="0">SUMIFS($C$2:$AH$2,C4:AH4,"x")</f>
        <v>20</v>
      </c>
      <c r="AN4" s="33">
        <f t="shared" ref="AN4:AN67" si="1">SUMIFS($C$1:$AH$1,C4:AH4,"x")</f>
        <v>2.5</v>
      </c>
      <c r="AO4" s="34" t="str">
        <f>IF(AM4&lt;30,"Not Rated",IF(AM4&lt;41,"Bronze",IF(AM4&lt;51,"Silver",IF(AM4&gt;50,"Gold"))))</f>
        <v>Not Rated</v>
      </c>
    </row>
    <row r="5" spans="1:41" x14ac:dyDescent="0.35">
      <c r="A5" s="21" t="s">
        <v>168</v>
      </c>
      <c r="B5" s="21" t="s">
        <v>180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 t="s">
        <v>805</v>
      </c>
      <c r="R5" s="22"/>
      <c r="S5" s="22"/>
      <c r="T5" s="22"/>
      <c r="U5" s="22"/>
      <c r="V5" s="22" t="s">
        <v>805</v>
      </c>
      <c r="W5" s="22"/>
      <c r="X5" s="22"/>
      <c r="Y5" s="22"/>
      <c r="Z5" s="22"/>
      <c r="AA5" s="22"/>
      <c r="AB5" s="22"/>
      <c r="AC5" s="22" t="s">
        <v>805</v>
      </c>
      <c r="AD5" s="22" t="s">
        <v>805</v>
      </c>
      <c r="AE5" s="22"/>
      <c r="AF5" s="22"/>
      <c r="AG5" s="22" t="s">
        <v>805</v>
      </c>
      <c r="AH5" s="23"/>
      <c r="AI5" s="24"/>
      <c r="AJ5" s="25"/>
      <c r="AK5" s="24"/>
      <c r="AL5" s="25"/>
      <c r="AM5" s="32">
        <f t="shared" si="0"/>
        <v>30</v>
      </c>
      <c r="AN5" s="33">
        <f t="shared" si="1"/>
        <v>3.5</v>
      </c>
      <c r="AO5" s="34" t="str">
        <f t="shared" ref="AO5:AO68" si="2">IF(AM5&lt;30,"Not Rated",IF(AM5&lt;41,"Bronze",IF(AM5&lt;51,"Silver",IF(AM5&gt;50,"Gold"))))</f>
        <v>Bronze</v>
      </c>
    </row>
    <row r="6" spans="1:41" x14ac:dyDescent="0.35">
      <c r="A6" s="21" t="s">
        <v>1</v>
      </c>
      <c r="B6" s="21" t="s">
        <v>2</v>
      </c>
      <c r="C6" s="22" t="s">
        <v>805</v>
      </c>
      <c r="D6" s="22"/>
      <c r="E6" s="22" t="s">
        <v>805</v>
      </c>
      <c r="F6" s="22"/>
      <c r="G6" s="22"/>
      <c r="H6" s="22"/>
      <c r="I6" s="22"/>
      <c r="J6" s="22"/>
      <c r="K6" s="22"/>
      <c r="L6" s="22"/>
      <c r="M6" s="22"/>
      <c r="N6" s="22" t="s">
        <v>805</v>
      </c>
      <c r="O6" s="22"/>
      <c r="P6" s="22"/>
      <c r="Q6" s="22" t="s">
        <v>805</v>
      </c>
      <c r="R6" s="22"/>
      <c r="S6" s="22"/>
      <c r="T6" s="22"/>
      <c r="U6" s="22"/>
      <c r="V6" s="22" t="s">
        <v>805</v>
      </c>
      <c r="W6" s="22" t="s">
        <v>805</v>
      </c>
      <c r="X6" s="22"/>
      <c r="Y6" s="22"/>
      <c r="Z6" s="22"/>
      <c r="AA6" s="22"/>
      <c r="AB6" s="22"/>
      <c r="AC6" s="22" t="s">
        <v>805</v>
      </c>
      <c r="AD6" s="22" t="s">
        <v>805</v>
      </c>
      <c r="AE6" s="22"/>
      <c r="AF6" s="22"/>
      <c r="AG6" s="22" t="s">
        <v>805</v>
      </c>
      <c r="AH6" s="23"/>
      <c r="AI6" s="24"/>
      <c r="AJ6" s="25"/>
      <c r="AK6" s="24"/>
      <c r="AL6" s="25"/>
      <c r="AM6" s="32">
        <f t="shared" si="0"/>
        <v>46</v>
      </c>
      <c r="AN6" s="33">
        <f t="shared" si="1"/>
        <v>5.5</v>
      </c>
      <c r="AO6" s="34" t="str">
        <f t="shared" si="2"/>
        <v>Silver</v>
      </c>
    </row>
    <row r="7" spans="1:41" x14ac:dyDescent="0.35">
      <c r="A7" s="21" t="s">
        <v>1</v>
      </c>
      <c r="B7" s="21" t="s">
        <v>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 t="s">
        <v>805</v>
      </c>
      <c r="R7" s="22"/>
      <c r="S7" s="22" t="s">
        <v>805</v>
      </c>
      <c r="T7" s="22" t="s">
        <v>805</v>
      </c>
      <c r="U7" s="22" t="s">
        <v>805</v>
      </c>
      <c r="V7" s="22" t="s">
        <v>805</v>
      </c>
      <c r="W7" s="22" t="s">
        <v>805</v>
      </c>
      <c r="X7" s="22"/>
      <c r="Y7" s="22"/>
      <c r="Z7" s="22"/>
      <c r="AA7" s="22"/>
      <c r="AB7" s="22"/>
      <c r="AC7" s="22" t="s">
        <v>805</v>
      </c>
      <c r="AD7" s="22" t="s">
        <v>805</v>
      </c>
      <c r="AE7" s="22"/>
      <c r="AF7" s="22"/>
      <c r="AG7" s="22" t="s">
        <v>805</v>
      </c>
      <c r="AH7" s="23"/>
      <c r="AI7" s="24"/>
      <c r="AJ7" s="25"/>
      <c r="AK7" s="24"/>
      <c r="AL7" s="25"/>
      <c r="AM7" s="32">
        <f t="shared" si="0"/>
        <v>57</v>
      </c>
      <c r="AN7" s="33">
        <f t="shared" si="1"/>
        <v>7.5</v>
      </c>
      <c r="AO7" s="34" t="str">
        <f t="shared" si="2"/>
        <v>Gold</v>
      </c>
    </row>
    <row r="8" spans="1:41" x14ac:dyDescent="0.35">
      <c r="A8" s="21" t="s">
        <v>1</v>
      </c>
      <c r="B8" s="21" t="s">
        <v>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 t="s">
        <v>805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 t="s">
        <v>805</v>
      </c>
      <c r="AD8" s="22" t="s">
        <v>805</v>
      </c>
      <c r="AE8" s="22"/>
      <c r="AF8" s="22"/>
      <c r="AG8" s="22" t="s">
        <v>805</v>
      </c>
      <c r="AH8" s="23"/>
      <c r="AI8" s="24"/>
      <c r="AJ8" s="25"/>
      <c r="AK8" s="24"/>
      <c r="AL8" s="25"/>
      <c r="AM8" s="32">
        <f t="shared" si="0"/>
        <v>20</v>
      </c>
      <c r="AN8" s="33">
        <f t="shared" si="1"/>
        <v>2.5</v>
      </c>
      <c r="AO8" s="34" t="str">
        <f t="shared" si="2"/>
        <v>Not Rated</v>
      </c>
    </row>
    <row r="9" spans="1:41" x14ac:dyDescent="0.35">
      <c r="A9" s="21" t="s">
        <v>234</v>
      </c>
      <c r="B9" s="21" t="s">
        <v>239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 t="s">
        <v>805</v>
      </c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 t="s">
        <v>805</v>
      </c>
      <c r="AD9" s="22" t="s">
        <v>805</v>
      </c>
      <c r="AE9" s="22"/>
      <c r="AF9" s="22"/>
      <c r="AG9" s="22" t="s">
        <v>805</v>
      </c>
      <c r="AH9" s="23"/>
      <c r="AI9" s="24"/>
      <c r="AJ9" s="25"/>
      <c r="AK9" s="24"/>
      <c r="AL9" s="25"/>
      <c r="AM9" s="32">
        <f t="shared" si="0"/>
        <v>20</v>
      </c>
      <c r="AN9" s="33">
        <f t="shared" si="1"/>
        <v>2.5</v>
      </c>
      <c r="AO9" s="34" t="str">
        <f t="shared" si="2"/>
        <v>Not Rated</v>
      </c>
    </row>
    <row r="10" spans="1:41" x14ac:dyDescent="0.35">
      <c r="A10" s="21" t="s">
        <v>753</v>
      </c>
      <c r="B10" s="21" t="s">
        <v>754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 t="s">
        <v>805</v>
      </c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 t="s">
        <v>805</v>
      </c>
      <c r="AD10" s="22" t="s">
        <v>805</v>
      </c>
      <c r="AE10" s="22"/>
      <c r="AF10" s="22"/>
      <c r="AG10" s="22" t="s">
        <v>805</v>
      </c>
      <c r="AH10" s="23"/>
      <c r="AI10" s="24"/>
      <c r="AJ10" s="25"/>
      <c r="AK10" s="24"/>
      <c r="AL10" s="25"/>
      <c r="AM10" s="32">
        <f t="shared" si="0"/>
        <v>20</v>
      </c>
      <c r="AN10" s="33">
        <f t="shared" si="1"/>
        <v>2.5</v>
      </c>
      <c r="AO10" s="34" t="str">
        <f t="shared" si="2"/>
        <v>Not Rated</v>
      </c>
    </row>
    <row r="11" spans="1:41" x14ac:dyDescent="0.35">
      <c r="A11" s="21" t="s">
        <v>617</v>
      </c>
      <c r="B11" s="21" t="s">
        <v>618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 t="s">
        <v>805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 t="s">
        <v>805</v>
      </c>
      <c r="AD11" s="22" t="s">
        <v>805</v>
      </c>
      <c r="AE11" s="22"/>
      <c r="AF11" s="22"/>
      <c r="AG11" s="22" t="s">
        <v>805</v>
      </c>
      <c r="AH11" s="23"/>
      <c r="AI11" s="24"/>
      <c r="AJ11" s="25"/>
      <c r="AK11" s="24"/>
      <c r="AL11" s="25"/>
      <c r="AM11" s="32">
        <f t="shared" si="0"/>
        <v>20</v>
      </c>
      <c r="AN11" s="33">
        <f t="shared" si="1"/>
        <v>2.5</v>
      </c>
      <c r="AO11" s="34" t="str">
        <f t="shared" si="2"/>
        <v>Not Rated</v>
      </c>
    </row>
    <row r="12" spans="1:41" x14ac:dyDescent="0.35">
      <c r="A12" s="21" t="s">
        <v>372</v>
      </c>
      <c r="B12" s="21" t="s">
        <v>379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 t="s">
        <v>805</v>
      </c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 t="s">
        <v>805</v>
      </c>
      <c r="AD12" s="22" t="s">
        <v>805</v>
      </c>
      <c r="AE12" s="22"/>
      <c r="AF12" s="22"/>
      <c r="AG12" s="22" t="s">
        <v>805</v>
      </c>
      <c r="AH12" s="23"/>
      <c r="AI12" s="24"/>
      <c r="AJ12" s="25"/>
      <c r="AK12" s="24"/>
      <c r="AL12" s="25"/>
      <c r="AM12" s="32">
        <f t="shared" si="0"/>
        <v>20</v>
      </c>
      <c r="AN12" s="33">
        <f t="shared" si="1"/>
        <v>2.5</v>
      </c>
      <c r="AO12" s="34" t="str">
        <f t="shared" si="2"/>
        <v>Not Rated</v>
      </c>
    </row>
    <row r="13" spans="1:41" x14ac:dyDescent="0.35">
      <c r="A13" s="21" t="s">
        <v>372</v>
      </c>
      <c r="B13" s="21" t="s">
        <v>373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 t="s">
        <v>805</v>
      </c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 t="s">
        <v>805</v>
      </c>
      <c r="AD13" s="22" t="s">
        <v>805</v>
      </c>
      <c r="AE13" s="22"/>
      <c r="AF13" s="22"/>
      <c r="AG13" s="22" t="s">
        <v>805</v>
      </c>
      <c r="AH13" s="23"/>
      <c r="AI13" s="24"/>
      <c r="AJ13" s="25"/>
      <c r="AK13" s="24"/>
      <c r="AL13" s="25"/>
      <c r="AM13" s="32">
        <f t="shared" si="0"/>
        <v>20</v>
      </c>
      <c r="AN13" s="33">
        <f t="shared" si="1"/>
        <v>2.5</v>
      </c>
      <c r="AO13" s="34" t="str">
        <f t="shared" si="2"/>
        <v>Not Rated</v>
      </c>
    </row>
    <row r="14" spans="1:41" x14ac:dyDescent="0.35">
      <c r="A14" s="21" t="s">
        <v>7</v>
      </c>
      <c r="B14" s="21" t="s">
        <v>11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 t="s">
        <v>805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 t="s">
        <v>805</v>
      </c>
      <c r="AD14" s="22" t="s">
        <v>805</v>
      </c>
      <c r="AE14" s="22"/>
      <c r="AF14" s="22"/>
      <c r="AG14" s="22" t="s">
        <v>805</v>
      </c>
      <c r="AH14" s="23"/>
      <c r="AI14" s="24"/>
      <c r="AJ14" s="25"/>
      <c r="AK14" s="24"/>
      <c r="AL14" s="25"/>
      <c r="AM14" s="32">
        <f t="shared" si="0"/>
        <v>20</v>
      </c>
      <c r="AN14" s="33">
        <f t="shared" si="1"/>
        <v>2.5</v>
      </c>
      <c r="AO14" s="34" t="str">
        <f t="shared" si="2"/>
        <v>Not Rated</v>
      </c>
    </row>
    <row r="15" spans="1:41" x14ac:dyDescent="0.35">
      <c r="A15" s="21" t="s">
        <v>84</v>
      </c>
      <c r="B15" s="21" t="s">
        <v>89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 t="s">
        <v>805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 t="s">
        <v>805</v>
      </c>
      <c r="AD15" s="22" t="s">
        <v>805</v>
      </c>
      <c r="AE15" s="22"/>
      <c r="AF15" s="22"/>
      <c r="AG15" s="22" t="s">
        <v>805</v>
      </c>
      <c r="AH15" s="23"/>
      <c r="AI15" s="24"/>
      <c r="AJ15" s="25"/>
      <c r="AK15" s="24"/>
      <c r="AL15" s="25"/>
      <c r="AM15" s="32">
        <f t="shared" si="0"/>
        <v>20</v>
      </c>
      <c r="AN15" s="33">
        <f t="shared" si="1"/>
        <v>2.5</v>
      </c>
      <c r="AO15" s="34" t="str">
        <f t="shared" si="2"/>
        <v>Not Rated</v>
      </c>
    </row>
    <row r="16" spans="1:41" x14ac:dyDescent="0.35">
      <c r="A16" s="21" t="s">
        <v>84</v>
      </c>
      <c r="B16" s="21" t="s">
        <v>90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 t="s">
        <v>805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 t="s">
        <v>805</v>
      </c>
      <c r="AD16" s="22" t="s">
        <v>805</v>
      </c>
      <c r="AE16" s="22"/>
      <c r="AF16" s="22"/>
      <c r="AG16" s="22" t="s">
        <v>805</v>
      </c>
      <c r="AH16" s="23"/>
      <c r="AI16" s="24"/>
      <c r="AJ16" s="25"/>
      <c r="AK16" s="24"/>
      <c r="AL16" s="25"/>
      <c r="AM16" s="32">
        <f t="shared" si="0"/>
        <v>20</v>
      </c>
      <c r="AN16" s="33">
        <f t="shared" si="1"/>
        <v>2.5</v>
      </c>
      <c r="AO16" s="34" t="str">
        <f t="shared" si="2"/>
        <v>Not Rated</v>
      </c>
    </row>
    <row r="17" spans="1:41" x14ac:dyDescent="0.35">
      <c r="A17" s="21" t="s">
        <v>293</v>
      </c>
      <c r="B17" s="21" t="s">
        <v>302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 t="s">
        <v>805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 t="s">
        <v>805</v>
      </c>
      <c r="AD17" s="22" t="s">
        <v>805</v>
      </c>
      <c r="AE17" s="22"/>
      <c r="AF17" s="22"/>
      <c r="AG17" s="22" t="s">
        <v>805</v>
      </c>
      <c r="AH17" s="23"/>
      <c r="AI17" s="24"/>
      <c r="AJ17" s="25"/>
      <c r="AK17" s="24"/>
      <c r="AL17" s="25"/>
      <c r="AM17" s="32">
        <f t="shared" si="0"/>
        <v>20</v>
      </c>
      <c r="AN17" s="33">
        <f t="shared" si="1"/>
        <v>2.5</v>
      </c>
      <c r="AO17" s="34" t="str">
        <f t="shared" si="2"/>
        <v>Not Rated</v>
      </c>
    </row>
    <row r="18" spans="1:41" x14ac:dyDescent="0.35">
      <c r="A18" s="21" t="s">
        <v>335</v>
      </c>
      <c r="B18" s="21" t="s">
        <v>349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 t="s">
        <v>805</v>
      </c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 t="s">
        <v>805</v>
      </c>
      <c r="AD18" s="22" t="s">
        <v>805</v>
      </c>
      <c r="AE18" s="22"/>
      <c r="AF18" s="22"/>
      <c r="AG18" s="22" t="s">
        <v>805</v>
      </c>
      <c r="AH18" s="23"/>
      <c r="AI18" s="24"/>
      <c r="AJ18" s="25"/>
      <c r="AK18" s="24"/>
      <c r="AL18" s="25"/>
      <c r="AM18" s="32">
        <f t="shared" si="0"/>
        <v>20</v>
      </c>
      <c r="AN18" s="33">
        <f t="shared" si="1"/>
        <v>2.5</v>
      </c>
      <c r="AO18" s="34" t="str">
        <f t="shared" si="2"/>
        <v>Not Rated</v>
      </c>
    </row>
    <row r="19" spans="1:41" x14ac:dyDescent="0.35">
      <c r="A19" s="21" t="s">
        <v>518</v>
      </c>
      <c r="B19" s="21" t="s">
        <v>531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 t="s">
        <v>805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 t="s">
        <v>805</v>
      </c>
      <c r="AD19" s="22" t="s">
        <v>805</v>
      </c>
      <c r="AE19" s="22"/>
      <c r="AF19" s="22"/>
      <c r="AG19" s="22" t="s">
        <v>805</v>
      </c>
      <c r="AH19" s="23"/>
      <c r="AI19" s="24"/>
      <c r="AJ19" s="25"/>
      <c r="AK19" s="24"/>
      <c r="AL19" s="25"/>
      <c r="AM19" s="32">
        <f t="shared" si="0"/>
        <v>20</v>
      </c>
      <c r="AN19" s="33">
        <f t="shared" si="1"/>
        <v>2.5</v>
      </c>
      <c r="AO19" s="34" t="str">
        <f t="shared" si="2"/>
        <v>Not Rated</v>
      </c>
    </row>
    <row r="20" spans="1:41" x14ac:dyDescent="0.35">
      <c r="A20" s="21" t="s">
        <v>547</v>
      </c>
      <c r="B20" s="21" t="s">
        <v>561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 t="s">
        <v>805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 t="s">
        <v>805</v>
      </c>
      <c r="AD20" s="22" t="s">
        <v>805</v>
      </c>
      <c r="AE20" s="22"/>
      <c r="AF20" s="22"/>
      <c r="AG20" s="22" t="s">
        <v>805</v>
      </c>
      <c r="AH20" s="23"/>
      <c r="AI20" s="24"/>
      <c r="AJ20" s="25"/>
      <c r="AK20" s="24"/>
      <c r="AL20" s="25"/>
      <c r="AM20" s="32">
        <f t="shared" si="0"/>
        <v>20</v>
      </c>
      <c r="AN20" s="33">
        <f t="shared" si="1"/>
        <v>2.5</v>
      </c>
      <c r="AO20" s="34" t="str">
        <f t="shared" si="2"/>
        <v>Not Rated</v>
      </c>
    </row>
    <row r="21" spans="1:41" x14ac:dyDescent="0.35">
      <c r="A21" s="21" t="s">
        <v>565</v>
      </c>
      <c r="B21" s="21" t="s">
        <v>571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 t="s">
        <v>805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 t="s">
        <v>805</v>
      </c>
      <c r="AD21" s="22" t="s">
        <v>805</v>
      </c>
      <c r="AE21" s="22"/>
      <c r="AF21" s="22"/>
      <c r="AG21" s="22" t="s">
        <v>805</v>
      </c>
      <c r="AH21" s="23"/>
      <c r="AI21" s="24"/>
      <c r="AJ21" s="25"/>
      <c r="AK21" s="24"/>
      <c r="AL21" s="25"/>
      <c r="AM21" s="32">
        <f t="shared" si="0"/>
        <v>20</v>
      </c>
      <c r="AN21" s="33">
        <f t="shared" si="1"/>
        <v>2.5</v>
      </c>
      <c r="AO21" s="34" t="str">
        <f t="shared" si="2"/>
        <v>Not Rated</v>
      </c>
    </row>
    <row r="22" spans="1:41" x14ac:dyDescent="0.35">
      <c r="A22" s="21" t="s">
        <v>668</v>
      </c>
      <c r="B22" s="21" t="s">
        <v>678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 t="s">
        <v>805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 t="s">
        <v>805</v>
      </c>
      <c r="AD22" s="22" t="s">
        <v>805</v>
      </c>
      <c r="AE22" s="22"/>
      <c r="AF22" s="22"/>
      <c r="AG22" s="22" t="s">
        <v>805</v>
      </c>
      <c r="AH22" s="23"/>
      <c r="AI22" s="24"/>
      <c r="AJ22" s="25"/>
      <c r="AK22" s="24"/>
      <c r="AL22" s="25"/>
      <c r="AM22" s="32">
        <f t="shared" si="0"/>
        <v>20</v>
      </c>
      <c r="AN22" s="33">
        <f t="shared" si="1"/>
        <v>2.5</v>
      </c>
      <c r="AO22" s="34" t="str">
        <f t="shared" si="2"/>
        <v>Not Rated</v>
      </c>
    </row>
    <row r="23" spans="1:41" x14ac:dyDescent="0.35">
      <c r="A23" s="21" t="s">
        <v>700</v>
      </c>
      <c r="B23" s="21" t="s">
        <v>714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 t="s">
        <v>805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 t="s">
        <v>805</v>
      </c>
      <c r="AD23" s="22" t="s">
        <v>805</v>
      </c>
      <c r="AE23" s="22"/>
      <c r="AF23" s="22"/>
      <c r="AG23" s="22" t="s">
        <v>805</v>
      </c>
      <c r="AH23" s="23"/>
      <c r="AI23" s="24"/>
      <c r="AJ23" s="25"/>
      <c r="AK23" s="24"/>
      <c r="AL23" s="25"/>
      <c r="AM23" s="32">
        <f t="shared" si="0"/>
        <v>20</v>
      </c>
      <c r="AN23" s="33">
        <f t="shared" si="1"/>
        <v>2.5</v>
      </c>
      <c r="AO23" s="34" t="str">
        <f t="shared" si="2"/>
        <v>Not Rated</v>
      </c>
    </row>
    <row r="24" spans="1:41" x14ac:dyDescent="0.35">
      <c r="A24" s="21" t="s">
        <v>261</v>
      </c>
      <c r="B24" s="21" t="s">
        <v>269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 t="s">
        <v>805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 t="s">
        <v>805</v>
      </c>
      <c r="AD24" s="22" t="s">
        <v>805</v>
      </c>
      <c r="AE24" s="22"/>
      <c r="AF24" s="22"/>
      <c r="AG24" s="22" t="s">
        <v>805</v>
      </c>
      <c r="AH24" s="23"/>
      <c r="AI24" s="24"/>
      <c r="AJ24" s="25"/>
      <c r="AK24" s="24"/>
      <c r="AL24" s="25"/>
      <c r="AM24" s="32">
        <f t="shared" si="0"/>
        <v>20</v>
      </c>
      <c r="AN24" s="33">
        <f t="shared" si="1"/>
        <v>2.5</v>
      </c>
      <c r="AO24" s="34" t="str">
        <f t="shared" si="2"/>
        <v>Not Rated</v>
      </c>
    </row>
    <row r="25" spans="1:41" x14ac:dyDescent="0.35">
      <c r="A25" s="21" t="s">
        <v>491</v>
      </c>
      <c r="B25" s="21" t="s">
        <v>514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 t="s">
        <v>805</v>
      </c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 t="s">
        <v>805</v>
      </c>
      <c r="AD25" s="22" t="s">
        <v>805</v>
      </c>
      <c r="AE25" s="22"/>
      <c r="AF25" s="22"/>
      <c r="AG25" s="22" t="s">
        <v>805</v>
      </c>
      <c r="AH25" s="23"/>
      <c r="AI25" s="24"/>
      <c r="AJ25" s="25"/>
      <c r="AK25" s="24"/>
      <c r="AL25" s="25"/>
      <c r="AM25" s="32">
        <f t="shared" si="0"/>
        <v>20</v>
      </c>
      <c r="AN25" s="33">
        <f t="shared" si="1"/>
        <v>2.5</v>
      </c>
      <c r="AO25" s="34" t="str">
        <f t="shared" si="2"/>
        <v>Not Rated</v>
      </c>
    </row>
    <row r="26" spans="1:41" x14ac:dyDescent="0.35">
      <c r="A26" s="21" t="s">
        <v>491</v>
      </c>
      <c r="B26" s="21" t="s">
        <v>515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 t="s">
        <v>805</v>
      </c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 t="s">
        <v>805</v>
      </c>
      <c r="AD26" s="22" t="s">
        <v>805</v>
      </c>
      <c r="AE26" s="22"/>
      <c r="AF26" s="22"/>
      <c r="AG26" s="22" t="s">
        <v>805</v>
      </c>
      <c r="AH26" s="23"/>
      <c r="AI26" s="24"/>
      <c r="AJ26" s="25"/>
      <c r="AK26" s="24"/>
      <c r="AL26" s="25"/>
      <c r="AM26" s="32">
        <f t="shared" si="0"/>
        <v>20</v>
      </c>
      <c r="AN26" s="33">
        <f t="shared" si="1"/>
        <v>2.5</v>
      </c>
      <c r="AO26" s="34" t="str">
        <f t="shared" si="2"/>
        <v>Not Rated</v>
      </c>
    </row>
    <row r="27" spans="1:41" x14ac:dyDescent="0.35">
      <c r="A27" s="21" t="s">
        <v>168</v>
      </c>
      <c r="B27" s="21" t="s">
        <v>177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 t="s">
        <v>805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 t="s">
        <v>805</v>
      </c>
      <c r="AD27" s="22" t="s">
        <v>805</v>
      </c>
      <c r="AE27" s="22"/>
      <c r="AF27" s="22"/>
      <c r="AG27" s="22" t="s">
        <v>805</v>
      </c>
      <c r="AH27" s="23"/>
      <c r="AI27" s="24"/>
      <c r="AJ27" s="25"/>
      <c r="AK27" s="24"/>
      <c r="AL27" s="25"/>
      <c r="AM27" s="32">
        <f t="shared" si="0"/>
        <v>20</v>
      </c>
      <c r="AN27" s="33">
        <f t="shared" si="1"/>
        <v>2.5</v>
      </c>
      <c r="AO27" s="34" t="str">
        <f t="shared" si="2"/>
        <v>Not Rated</v>
      </c>
    </row>
    <row r="28" spans="1:41" x14ac:dyDescent="0.35">
      <c r="A28" s="21" t="s">
        <v>234</v>
      </c>
      <c r="B28" s="21" t="s">
        <v>177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 t="s">
        <v>805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 t="s">
        <v>805</v>
      </c>
      <c r="AD28" s="22" t="s">
        <v>805</v>
      </c>
      <c r="AE28" s="22"/>
      <c r="AF28" s="22"/>
      <c r="AG28" s="22" t="s">
        <v>805</v>
      </c>
      <c r="AH28" s="23"/>
      <c r="AI28" s="24"/>
      <c r="AJ28" s="25"/>
      <c r="AK28" s="24"/>
      <c r="AL28" s="25"/>
      <c r="AM28" s="32">
        <f t="shared" si="0"/>
        <v>20</v>
      </c>
      <c r="AN28" s="33">
        <f t="shared" si="1"/>
        <v>2.5</v>
      </c>
      <c r="AO28" s="34" t="str">
        <f t="shared" si="2"/>
        <v>Not Rated</v>
      </c>
    </row>
    <row r="29" spans="1:41" x14ac:dyDescent="0.35">
      <c r="A29" s="21" t="s">
        <v>168</v>
      </c>
      <c r="B29" s="21" t="s">
        <v>182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 t="s">
        <v>805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 t="s">
        <v>805</v>
      </c>
      <c r="AD29" s="22" t="s">
        <v>805</v>
      </c>
      <c r="AE29" s="22"/>
      <c r="AF29" s="22"/>
      <c r="AG29" s="22" t="s">
        <v>805</v>
      </c>
      <c r="AH29" s="23"/>
      <c r="AI29" s="24"/>
      <c r="AJ29" s="25"/>
      <c r="AK29" s="24"/>
      <c r="AL29" s="25"/>
      <c r="AM29" s="32">
        <f t="shared" si="0"/>
        <v>20</v>
      </c>
      <c r="AN29" s="33">
        <f t="shared" si="1"/>
        <v>2.5</v>
      </c>
      <c r="AO29" s="34" t="str">
        <f t="shared" si="2"/>
        <v>Not Rated</v>
      </c>
    </row>
    <row r="30" spans="1:41" x14ac:dyDescent="0.35">
      <c r="A30" s="21" t="s">
        <v>234</v>
      </c>
      <c r="B30" s="21" t="s">
        <v>240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 t="s">
        <v>805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 t="s">
        <v>805</v>
      </c>
      <c r="AD30" s="22" t="s">
        <v>805</v>
      </c>
      <c r="AE30" s="22"/>
      <c r="AF30" s="22"/>
      <c r="AG30" s="22" t="s">
        <v>805</v>
      </c>
      <c r="AH30" s="23"/>
      <c r="AI30" s="24"/>
      <c r="AJ30" s="25"/>
      <c r="AK30" s="24"/>
      <c r="AL30" s="25"/>
      <c r="AM30" s="32">
        <f t="shared" si="0"/>
        <v>20</v>
      </c>
      <c r="AN30" s="33">
        <f t="shared" si="1"/>
        <v>2.5</v>
      </c>
      <c r="AO30" s="34" t="str">
        <f t="shared" si="2"/>
        <v>Not Rated</v>
      </c>
    </row>
    <row r="31" spans="1:41" x14ac:dyDescent="0.35">
      <c r="A31" s="21" t="s">
        <v>53</v>
      </c>
      <c r="B31" s="21" t="s">
        <v>54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 t="s">
        <v>805</v>
      </c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 t="s">
        <v>805</v>
      </c>
      <c r="AD31" s="22" t="s">
        <v>805</v>
      </c>
      <c r="AE31" s="22"/>
      <c r="AF31" s="22"/>
      <c r="AG31" s="22" t="s">
        <v>805</v>
      </c>
      <c r="AH31" s="23"/>
      <c r="AI31" s="24"/>
      <c r="AJ31" s="25"/>
      <c r="AK31" s="24"/>
      <c r="AL31" s="25"/>
      <c r="AM31" s="32">
        <f t="shared" si="0"/>
        <v>20</v>
      </c>
      <c r="AN31" s="33">
        <f t="shared" si="1"/>
        <v>2.5</v>
      </c>
      <c r="AO31" s="34" t="str">
        <f t="shared" si="2"/>
        <v>Not Rated</v>
      </c>
    </row>
    <row r="32" spans="1:41" x14ac:dyDescent="0.35">
      <c r="A32" s="21" t="s">
        <v>585</v>
      </c>
      <c r="B32" s="21" t="s">
        <v>588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 t="s">
        <v>805</v>
      </c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 t="s">
        <v>805</v>
      </c>
      <c r="AD32" s="22" t="s">
        <v>805</v>
      </c>
      <c r="AE32" s="22"/>
      <c r="AF32" s="22"/>
      <c r="AG32" s="22" t="s">
        <v>805</v>
      </c>
      <c r="AH32" s="23"/>
      <c r="AI32" s="24"/>
      <c r="AJ32" s="25"/>
      <c r="AK32" s="24"/>
      <c r="AL32" s="25"/>
      <c r="AM32" s="32">
        <f t="shared" si="0"/>
        <v>20</v>
      </c>
      <c r="AN32" s="33">
        <f t="shared" si="1"/>
        <v>2.5</v>
      </c>
      <c r="AO32" s="34" t="str">
        <f t="shared" si="2"/>
        <v>Not Rated</v>
      </c>
    </row>
    <row r="33" spans="1:41" x14ac:dyDescent="0.35">
      <c r="A33" s="21" t="s">
        <v>724</v>
      </c>
      <c r="B33" s="21" t="s">
        <v>588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 t="s">
        <v>805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 t="s">
        <v>805</v>
      </c>
      <c r="AD33" s="22" t="s">
        <v>805</v>
      </c>
      <c r="AE33" s="22"/>
      <c r="AF33" s="22"/>
      <c r="AG33" s="22" t="s">
        <v>805</v>
      </c>
      <c r="AH33" s="23"/>
      <c r="AI33" s="24"/>
      <c r="AJ33" s="25"/>
      <c r="AK33" s="24"/>
      <c r="AL33" s="25"/>
      <c r="AM33" s="32">
        <f t="shared" si="0"/>
        <v>20</v>
      </c>
      <c r="AN33" s="33">
        <f t="shared" si="1"/>
        <v>2.5</v>
      </c>
      <c r="AO33" s="34" t="str">
        <f t="shared" si="2"/>
        <v>Not Rated</v>
      </c>
    </row>
    <row r="34" spans="1:41" x14ac:dyDescent="0.35">
      <c r="A34" s="21" t="s">
        <v>335</v>
      </c>
      <c r="B34" s="21" t="s">
        <v>342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 t="s">
        <v>805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 t="s">
        <v>805</v>
      </c>
      <c r="AD34" s="22" t="s">
        <v>805</v>
      </c>
      <c r="AE34" s="22"/>
      <c r="AF34" s="22"/>
      <c r="AG34" s="22" t="s">
        <v>805</v>
      </c>
      <c r="AH34" s="23"/>
      <c r="AI34" s="24"/>
      <c r="AJ34" s="25"/>
      <c r="AK34" s="24"/>
      <c r="AL34" s="25"/>
      <c r="AM34" s="32">
        <f t="shared" si="0"/>
        <v>20</v>
      </c>
      <c r="AN34" s="33">
        <f t="shared" si="1"/>
        <v>2.5</v>
      </c>
      <c r="AO34" s="34" t="str">
        <f t="shared" si="2"/>
        <v>Not Rated</v>
      </c>
    </row>
    <row r="35" spans="1:41" x14ac:dyDescent="0.35">
      <c r="A35" s="21" t="s">
        <v>547</v>
      </c>
      <c r="B35" s="21" t="s">
        <v>552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 t="s">
        <v>805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 t="s">
        <v>805</v>
      </c>
      <c r="AD35" s="22" t="s">
        <v>805</v>
      </c>
      <c r="AE35" s="22"/>
      <c r="AF35" s="22"/>
      <c r="AG35" s="22" t="s">
        <v>805</v>
      </c>
      <c r="AH35" s="23"/>
      <c r="AI35" s="24"/>
      <c r="AJ35" s="25"/>
      <c r="AK35" s="24"/>
      <c r="AL35" s="25"/>
      <c r="AM35" s="32">
        <f t="shared" si="0"/>
        <v>20</v>
      </c>
      <c r="AN35" s="33">
        <f t="shared" si="1"/>
        <v>2.5</v>
      </c>
      <c r="AO35" s="34" t="str">
        <f t="shared" si="2"/>
        <v>Not Rated</v>
      </c>
    </row>
    <row r="36" spans="1:41" x14ac:dyDescent="0.35">
      <c r="A36" s="21" t="s">
        <v>668</v>
      </c>
      <c r="B36" s="21" t="s">
        <v>679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 t="s">
        <v>805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 t="s">
        <v>805</v>
      </c>
      <c r="AD36" s="22" t="s">
        <v>805</v>
      </c>
      <c r="AE36" s="22"/>
      <c r="AF36" s="22"/>
      <c r="AG36" s="22" t="s">
        <v>805</v>
      </c>
      <c r="AH36" s="23"/>
      <c r="AI36" s="24"/>
      <c r="AJ36" s="25"/>
      <c r="AK36" s="24"/>
      <c r="AL36" s="25"/>
      <c r="AM36" s="32">
        <f t="shared" si="0"/>
        <v>20</v>
      </c>
      <c r="AN36" s="33">
        <f t="shared" si="1"/>
        <v>2.5</v>
      </c>
      <c r="AO36" s="34" t="str">
        <f t="shared" si="2"/>
        <v>Not Rated</v>
      </c>
    </row>
    <row r="37" spans="1:41" x14ac:dyDescent="0.35">
      <c r="A37" s="21" t="s">
        <v>474</v>
      </c>
      <c r="B37" s="21" t="s">
        <v>481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 t="s">
        <v>805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 t="s">
        <v>805</v>
      </c>
      <c r="AD37" s="22" t="s">
        <v>805</v>
      </c>
      <c r="AE37" s="22"/>
      <c r="AF37" s="22"/>
      <c r="AG37" s="22" t="s">
        <v>805</v>
      </c>
      <c r="AH37" s="23"/>
      <c r="AI37" s="24"/>
      <c r="AJ37" s="25"/>
      <c r="AK37" s="24"/>
      <c r="AL37" s="25"/>
      <c r="AM37" s="32">
        <f t="shared" si="0"/>
        <v>20</v>
      </c>
      <c r="AN37" s="33">
        <f t="shared" si="1"/>
        <v>2.5</v>
      </c>
      <c r="AO37" s="34" t="str">
        <f t="shared" si="2"/>
        <v>Not Rated</v>
      </c>
    </row>
    <row r="38" spans="1:41" x14ac:dyDescent="0.35">
      <c r="A38" s="21" t="s">
        <v>327</v>
      </c>
      <c r="B38" s="21" t="s">
        <v>788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 t="s">
        <v>805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 t="s">
        <v>805</v>
      </c>
      <c r="AD38" s="22" t="s">
        <v>805</v>
      </c>
      <c r="AE38" s="22"/>
      <c r="AF38" s="22"/>
      <c r="AG38" s="22" t="s">
        <v>805</v>
      </c>
      <c r="AH38" s="23"/>
      <c r="AI38" s="24"/>
      <c r="AJ38" s="25"/>
      <c r="AK38" s="24"/>
      <c r="AL38" s="25"/>
      <c r="AM38" s="32">
        <f t="shared" si="0"/>
        <v>20</v>
      </c>
      <c r="AN38" s="33">
        <f t="shared" si="1"/>
        <v>2.5</v>
      </c>
      <c r="AO38" s="34" t="str">
        <f t="shared" si="2"/>
        <v>Not Rated</v>
      </c>
    </row>
    <row r="39" spans="1:41" x14ac:dyDescent="0.35">
      <c r="A39" s="21" t="s">
        <v>234</v>
      </c>
      <c r="B39" s="21" t="s">
        <v>249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 t="s">
        <v>805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 t="s">
        <v>805</v>
      </c>
      <c r="AD39" s="22" t="s">
        <v>805</v>
      </c>
      <c r="AE39" s="22"/>
      <c r="AF39" s="22"/>
      <c r="AG39" s="22" t="s">
        <v>805</v>
      </c>
      <c r="AH39" s="23"/>
      <c r="AI39" s="24"/>
      <c r="AJ39" s="25"/>
      <c r="AK39" s="24"/>
      <c r="AL39" s="25"/>
      <c r="AM39" s="32">
        <f t="shared" si="0"/>
        <v>20</v>
      </c>
      <c r="AN39" s="33">
        <f t="shared" si="1"/>
        <v>2.5</v>
      </c>
      <c r="AO39" s="34" t="str">
        <f t="shared" si="2"/>
        <v>Not Rated</v>
      </c>
    </row>
    <row r="40" spans="1:41" x14ac:dyDescent="0.35">
      <c r="A40" s="21" t="s">
        <v>94</v>
      </c>
      <c r="B40" s="21" t="s">
        <v>97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 t="s">
        <v>805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 t="s">
        <v>805</v>
      </c>
      <c r="AD40" s="22" t="s">
        <v>805</v>
      </c>
      <c r="AE40" s="22"/>
      <c r="AF40" s="22"/>
      <c r="AG40" s="22" t="s">
        <v>805</v>
      </c>
      <c r="AH40" s="23"/>
      <c r="AI40" s="24"/>
      <c r="AJ40" s="25"/>
      <c r="AK40" s="24"/>
      <c r="AL40" s="25"/>
      <c r="AM40" s="32">
        <f t="shared" si="0"/>
        <v>20</v>
      </c>
      <c r="AN40" s="33">
        <f t="shared" si="1"/>
        <v>2.5</v>
      </c>
      <c r="AO40" s="34" t="str">
        <f t="shared" si="2"/>
        <v>Not Rated</v>
      </c>
    </row>
    <row r="41" spans="1:41" x14ac:dyDescent="0.35">
      <c r="A41" s="21" t="s">
        <v>358</v>
      </c>
      <c r="B41" s="21" t="s">
        <v>361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 t="s">
        <v>805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 t="s">
        <v>805</v>
      </c>
      <c r="AD41" s="22" t="s">
        <v>805</v>
      </c>
      <c r="AE41" s="22"/>
      <c r="AF41" s="22"/>
      <c r="AG41" s="22" t="s">
        <v>805</v>
      </c>
      <c r="AH41" s="23"/>
      <c r="AI41" s="24"/>
      <c r="AJ41" s="25"/>
      <c r="AK41" s="24"/>
      <c r="AL41" s="25"/>
      <c r="AM41" s="32">
        <f t="shared" si="0"/>
        <v>20</v>
      </c>
      <c r="AN41" s="33">
        <f t="shared" si="1"/>
        <v>2.5</v>
      </c>
      <c r="AO41" s="34" t="str">
        <f t="shared" si="2"/>
        <v>Not Rated</v>
      </c>
    </row>
    <row r="42" spans="1:41" x14ac:dyDescent="0.35">
      <c r="A42" s="21" t="s">
        <v>372</v>
      </c>
      <c r="B42" s="21" t="s">
        <v>374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 t="s">
        <v>805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 t="s">
        <v>805</v>
      </c>
      <c r="AD42" s="22" t="s">
        <v>805</v>
      </c>
      <c r="AE42" s="22"/>
      <c r="AF42" s="22"/>
      <c r="AG42" s="22" t="s">
        <v>805</v>
      </c>
      <c r="AH42" s="23"/>
      <c r="AI42" s="24"/>
      <c r="AJ42" s="25"/>
      <c r="AK42" s="24"/>
      <c r="AL42" s="25"/>
      <c r="AM42" s="32">
        <f t="shared" si="0"/>
        <v>20</v>
      </c>
      <c r="AN42" s="33">
        <f t="shared" si="1"/>
        <v>2.5</v>
      </c>
      <c r="AO42" s="34" t="str">
        <f t="shared" si="2"/>
        <v>Not Rated</v>
      </c>
    </row>
    <row r="43" spans="1:41" x14ac:dyDescent="0.35">
      <c r="A43" s="21" t="s">
        <v>12</v>
      </c>
      <c r="B43" s="21" t="s">
        <v>13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 t="s">
        <v>805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 t="s">
        <v>805</v>
      </c>
      <c r="AD43" s="22" t="s">
        <v>805</v>
      </c>
      <c r="AE43" s="22"/>
      <c r="AF43" s="22"/>
      <c r="AG43" s="22" t="s">
        <v>805</v>
      </c>
      <c r="AH43" s="23"/>
      <c r="AI43" s="24"/>
      <c r="AJ43" s="25"/>
      <c r="AK43" s="24"/>
      <c r="AL43" s="25"/>
      <c r="AM43" s="32">
        <f t="shared" si="0"/>
        <v>20</v>
      </c>
      <c r="AN43" s="33">
        <f t="shared" si="1"/>
        <v>2.5</v>
      </c>
      <c r="AO43" s="34" t="str">
        <f t="shared" si="2"/>
        <v>Not Rated</v>
      </c>
    </row>
    <row r="44" spans="1:41" x14ac:dyDescent="0.35">
      <c r="A44" s="21" t="s">
        <v>668</v>
      </c>
      <c r="B44" s="21" t="s">
        <v>675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 t="s">
        <v>805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 t="s">
        <v>805</v>
      </c>
      <c r="AD44" s="22" t="s">
        <v>805</v>
      </c>
      <c r="AE44" s="22"/>
      <c r="AF44" s="22"/>
      <c r="AG44" s="22" t="s">
        <v>805</v>
      </c>
      <c r="AH44" s="23"/>
      <c r="AI44" s="24"/>
      <c r="AJ44" s="25"/>
      <c r="AK44" s="24"/>
      <c r="AL44" s="25"/>
      <c r="AM44" s="32">
        <f t="shared" si="0"/>
        <v>20</v>
      </c>
      <c r="AN44" s="33">
        <f t="shared" si="1"/>
        <v>2.5</v>
      </c>
      <c r="AO44" s="34" t="str">
        <f t="shared" si="2"/>
        <v>Not Rated</v>
      </c>
    </row>
    <row r="45" spans="1:41" x14ac:dyDescent="0.35">
      <c r="A45" s="21" t="s">
        <v>261</v>
      </c>
      <c r="B45" s="21" t="s">
        <v>265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 t="s">
        <v>805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 t="s">
        <v>805</v>
      </c>
      <c r="AD45" s="22" t="s">
        <v>805</v>
      </c>
      <c r="AE45" s="22"/>
      <c r="AF45" s="22"/>
      <c r="AG45" s="22" t="s">
        <v>805</v>
      </c>
      <c r="AH45" s="23"/>
      <c r="AI45" s="24"/>
      <c r="AJ45" s="25"/>
      <c r="AK45" s="24"/>
      <c r="AL45" s="25"/>
      <c r="AM45" s="32">
        <f t="shared" si="0"/>
        <v>20</v>
      </c>
      <c r="AN45" s="33">
        <f t="shared" si="1"/>
        <v>2.5</v>
      </c>
      <c r="AO45" s="34" t="str">
        <f t="shared" si="2"/>
        <v>Not Rated</v>
      </c>
    </row>
    <row r="46" spans="1:41" x14ac:dyDescent="0.35">
      <c r="A46" s="21" t="s">
        <v>134</v>
      </c>
      <c r="B46" s="21" t="s">
        <v>140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 t="s">
        <v>805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 t="s">
        <v>805</v>
      </c>
      <c r="AD46" s="22" t="s">
        <v>805</v>
      </c>
      <c r="AE46" s="22"/>
      <c r="AF46" s="22"/>
      <c r="AG46" s="22" t="s">
        <v>805</v>
      </c>
      <c r="AH46" s="23"/>
      <c r="AI46" s="24"/>
      <c r="AJ46" s="25"/>
      <c r="AK46" s="24"/>
      <c r="AL46" s="25"/>
      <c r="AM46" s="32">
        <f t="shared" si="0"/>
        <v>20</v>
      </c>
      <c r="AN46" s="33">
        <f t="shared" si="1"/>
        <v>2.5</v>
      </c>
      <c r="AO46" s="34" t="str">
        <f t="shared" si="2"/>
        <v>Not Rated</v>
      </c>
    </row>
    <row r="47" spans="1:41" x14ac:dyDescent="0.35">
      <c r="A47" s="21" t="s">
        <v>700</v>
      </c>
      <c r="B47" s="21" t="s">
        <v>709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 t="s">
        <v>805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 t="s">
        <v>805</v>
      </c>
      <c r="AD47" s="22" t="s">
        <v>805</v>
      </c>
      <c r="AE47" s="22"/>
      <c r="AF47" s="22"/>
      <c r="AG47" s="22" t="s">
        <v>805</v>
      </c>
      <c r="AH47" s="23"/>
      <c r="AI47" s="24"/>
      <c r="AJ47" s="25"/>
      <c r="AK47" s="24"/>
      <c r="AL47" s="25"/>
      <c r="AM47" s="32">
        <f t="shared" si="0"/>
        <v>20</v>
      </c>
      <c r="AN47" s="33">
        <f t="shared" si="1"/>
        <v>2.5</v>
      </c>
      <c r="AO47" s="34" t="str">
        <f t="shared" si="2"/>
        <v>Not Rated</v>
      </c>
    </row>
    <row r="48" spans="1:41" x14ac:dyDescent="0.35">
      <c r="A48" s="21" t="s">
        <v>293</v>
      </c>
      <c r="B48" s="21" t="s">
        <v>301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 t="s">
        <v>805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 t="s">
        <v>805</v>
      </c>
      <c r="AD48" s="22" t="s">
        <v>805</v>
      </c>
      <c r="AE48" s="22"/>
      <c r="AF48" s="22"/>
      <c r="AG48" s="22" t="s">
        <v>805</v>
      </c>
      <c r="AH48" s="23"/>
      <c r="AI48" s="24"/>
      <c r="AJ48" s="25"/>
      <c r="AK48" s="24"/>
      <c r="AL48" s="25"/>
      <c r="AM48" s="32">
        <f t="shared" si="0"/>
        <v>20</v>
      </c>
      <c r="AN48" s="33">
        <f t="shared" si="1"/>
        <v>2.5</v>
      </c>
      <c r="AO48" s="34" t="str">
        <f t="shared" si="2"/>
        <v>Not Rated</v>
      </c>
    </row>
    <row r="49" spans="1:41" x14ac:dyDescent="0.35">
      <c r="A49" s="21" t="s">
        <v>134</v>
      </c>
      <c r="B49" s="21" t="s">
        <v>135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 t="s">
        <v>805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 t="s">
        <v>805</v>
      </c>
      <c r="AD49" s="22" t="s">
        <v>805</v>
      </c>
      <c r="AE49" s="22"/>
      <c r="AF49" s="22"/>
      <c r="AG49" s="22" t="s">
        <v>805</v>
      </c>
      <c r="AH49" s="23"/>
      <c r="AI49" s="24"/>
      <c r="AJ49" s="25"/>
      <c r="AK49" s="24"/>
      <c r="AL49" s="25"/>
      <c r="AM49" s="32">
        <f t="shared" si="0"/>
        <v>20</v>
      </c>
      <c r="AN49" s="33">
        <f t="shared" si="1"/>
        <v>2.5</v>
      </c>
      <c r="AO49" s="34" t="str">
        <f t="shared" si="2"/>
        <v>Not Rated</v>
      </c>
    </row>
    <row r="50" spans="1:41" x14ac:dyDescent="0.35">
      <c r="A50" s="21" t="s">
        <v>23</v>
      </c>
      <c r="B50" s="21" t="s">
        <v>29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 t="s">
        <v>805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 t="s">
        <v>805</v>
      </c>
      <c r="AD50" s="22" t="s">
        <v>805</v>
      </c>
      <c r="AE50" s="22"/>
      <c r="AF50" s="22"/>
      <c r="AG50" s="22" t="s">
        <v>805</v>
      </c>
      <c r="AH50" s="23"/>
      <c r="AI50" s="24"/>
      <c r="AJ50" s="25"/>
      <c r="AK50" s="24"/>
      <c r="AL50" s="25"/>
      <c r="AM50" s="32">
        <f t="shared" si="0"/>
        <v>20</v>
      </c>
      <c r="AN50" s="33">
        <f t="shared" si="1"/>
        <v>2.5</v>
      </c>
      <c r="AO50" s="34" t="str">
        <f t="shared" si="2"/>
        <v>Not Rated</v>
      </c>
    </row>
    <row r="51" spans="1:41" x14ac:dyDescent="0.35">
      <c r="A51" s="21" t="s">
        <v>153</v>
      </c>
      <c r="B51" s="21" t="s">
        <v>165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 t="s">
        <v>805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 t="s">
        <v>805</v>
      </c>
      <c r="AD51" s="22" t="s">
        <v>805</v>
      </c>
      <c r="AE51" s="22"/>
      <c r="AF51" s="22"/>
      <c r="AG51" s="22" t="s">
        <v>805</v>
      </c>
      <c r="AH51" s="23"/>
      <c r="AI51" s="24"/>
      <c r="AJ51" s="25"/>
      <c r="AK51" s="24"/>
      <c r="AL51" s="25"/>
      <c r="AM51" s="32">
        <f t="shared" si="0"/>
        <v>20</v>
      </c>
      <c r="AN51" s="33">
        <f t="shared" si="1"/>
        <v>2.5</v>
      </c>
      <c r="AO51" s="34" t="str">
        <f t="shared" si="2"/>
        <v>Not Rated</v>
      </c>
    </row>
    <row r="52" spans="1:41" x14ac:dyDescent="0.35">
      <c r="A52" s="21" t="s">
        <v>186</v>
      </c>
      <c r="B52" s="21" t="s">
        <v>189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 t="s">
        <v>805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 t="s">
        <v>805</v>
      </c>
      <c r="AD52" s="22" t="s">
        <v>805</v>
      </c>
      <c r="AE52" s="22"/>
      <c r="AF52" s="22"/>
      <c r="AG52" s="22" t="s">
        <v>805</v>
      </c>
      <c r="AH52" s="23"/>
      <c r="AI52" s="24"/>
      <c r="AJ52" s="25"/>
      <c r="AK52" s="24"/>
      <c r="AL52" s="25"/>
      <c r="AM52" s="32">
        <f t="shared" si="0"/>
        <v>20</v>
      </c>
      <c r="AN52" s="33">
        <f t="shared" si="1"/>
        <v>2.5</v>
      </c>
      <c r="AO52" s="34" t="str">
        <f t="shared" si="2"/>
        <v>Not Rated</v>
      </c>
    </row>
    <row r="53" spans="1:41" x14ac:dyDescent="0.35">
      <c r="A53" s="21" t="s">
        <v>293</v>
      </c>
      <c r="B53" s="21" t="s">
        <v>307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 t="s">
        <v>805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 t="s">
        <v>805</v>
      </c>
      <c r="AD53" s="22" t="s">
        <v>805</v>
      </c>
      <c r="AE53" s="22"/>
      <c r="AF53" s="22"/>
      <c r="AG53" s="22" t="s">
        <v>805</v>
      </c>
      <c r="AH53" s="23"/>
      <c r="AI53" s="24"/>
      <c r="AJ53" s="25"/>
      <c r="AK53" s="24"/>
      <c r="AL53" s="25"/>
      <c r="AM53" s="32">
        <f t="shared" si="0"/>
        <v>20</v>
      </c>
      <c r="AN53" s="33">
        <f t="shared" si="1"/>
        <v>2.5</v>
      </c>
      <c r="AO53" s="34" t="str">
        <f t="shared" si="2"/>
        <v>Not Rated</v>
      </c>
    </row>
    <row r="54" spans="1:41" x14ac:dyDescent="0.35">
      <c r="A54" s="21" t="s">
        <v>335</v>
      </c>
      <c r="B54" s="21" t="s">
        <v>350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 t="s">
        <v>805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 t="s">
        <v>805</v>
      </c>
      <c r="AD54" s="22" t="s">
        <v>805</v>
      </c>
      <c r="AE54" s="22"/>
      <c r="AF54" s="22"/>
      <c r="AG54" s="22" t="s">
        <v>805</v>
      </c>
      <c r="AH54" s="23"/>
      <c r="AI54" s="24"/>
      <c r="AJ54" s="25"/>
      <c r="AK54" s="24"/>
      <c r="AL54" s="25"/>
      <c r="AM54" s="32">
        <f t="shared" si="0"/>
        <v>20</v>
      </c>
      <c r="AN54" s="33">
        <f t="shared" si="1"/>
        <v>2.5</v>
      </c>
      <c r="AO54" s="34" t="str">
        <f t="shared" si="2"/>
        <v>Not Rated</v>
      </c>
    </row>
    <row r="55" spans="1:41" x14ac:dyDescent="0.35">
      <c r="A55" s="21" t="s">
        <v>518</v>
      </c>
      <c r="B55" s="21" t="s">
        <v>525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 t="s">
        <v>805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 t="s">
        <v>805</v>
      </c>
      <c r="AD55" s="22" t="s">
        <v>805</v>
      </c>
      <c r="AE55" s="22"/>
      <c r="AF55" s="22"/>
      <c r="AG55" s="22" t="s">
        <v>805</v>
      </c>
      <c r="AH55" s="23"/>
      <c r="AI55" s="24"/>
      <c r="AJ55" s="25"/>
      <c r="AK55" s="24"/>
      <c r="AL55" s="25"/>
      <c r="AM55" s="32">
        <f t="shared" si="0"/>
        <v>20</v>
      </c>
      <c r="AN55" s="33">
        <f t="shared" si="1"/>
        <v>2.5</v>
      </c>
      <c r="AO55" s="34" t="str">
        <f t="shared" si="2"/>
        <v>Not Rated</v>
      </c>
    </row>
    <row r="56" spans="1:41" x14ac:dyDescent="0.35">
      <c r="A56" s="21" t="s">
        <v>547</v>
      </c>
      <c r="B56" s="21" t="s">
        <v>558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 t="s">
        <v>805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 t="s">
        <v>805</v>
      </c>
      <c r="AD56" s="22" t="s">
        <v>805</v>
      </c>
      <c r="AE56" s="22"/>
      <c r="AF56" s="22"/>
      <c r="AG56" s="22" t="s">
        <v>805</v>
      </c>
      <c r="AH56" s="23"/>
      <c r="AI56" s="24"/>
      <c r="AJ56" s="25"/>
      <c r="AK56" s="24"/>
      <c r="AL56" s="25"/>
      <c r="AM56" s="32">
        <f t="shared" si="0"/>
        <v>20</v>
      </c>
      <c r="AN56" s="33">
        <f t="shared" si="1"/>
        <v>2.5</v>
      </c>
      <c r="AO56" s="34" t="str">
        <f t="shared" si="2"/>
        <v>Not Rated</v>
      </c>
    </row>
    <row r="57" spans="1:41" x14ac:dyDescent="0.35">
      <c r="A57" s="21" t="s">
        <v>186</v>
      </c>
      <c r="B57" s="21" t="s">
        <v>188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 t="s">
        <v>805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 t="s">
        <v>805</v>
      </c>
      <c r="AD57" s="22" t="s">
        <v>805</v>
      </c>
      <c r="AE57" s="22"/>
      <c r="AF57" s="22"/>
      <c r="AG57" s="22" t="s">
        <v>805</v>
      </c>
      <c r="AH57" s="23"/>
      <c r="AI57" s="24"/>
      <c r="AJ57" s="25"/>
      <c r="AK57" s="24"/>
      <c r="AL57" s="25"/>
      <c r="AM57" s="32">
        <f t="shared" si="0"/>
        <v>20</v>
      </c>
      <c r="AN57" s="33">
        <f t="shared" si="1"/>
        <v>2.5</v>
      </c>
      <c r="AO57" s="34" t="str">
        <f t="shared" si="2"/>
        <v>Not Rated</v>
      </c>
    </row>
    <row r="58" spans="1:41" x14ac:dyDescent="0.35">
      <c r="A58" s="21" t="s">
        <v>603</v>
      </c>
      <c r="B58" s="21" t="s">
        <v>604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 t="s">
        <v>805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 t="s">
        <v>805</v>
      </c>
      <c r="AD58" s="22" t="s">
        <v>805</v>
      </c>
      <c r="AE58" s="22"/>
      <c r="AF58" s="22"/>
      <c r="AG58" s="22" t="s">
        <v>805</v>
      </c>
      <c r="AH58" s="23"/>
      <c r="AI58" s="24"/>
      <c r="AJ58" s="25"/>
      <c r="AK58" s="24"/>
      <c r="AL58" s="25"/>
      <c r="AM58" s="32">
        <f t="shared" si="0"/>
        <v>20</v>
      </c>
      <c r="AN58" s="33">
        <f t="shared" si="1"/>
        <v>2.5</v>
      </c>
      <c r="AO58" s="34" t="str">
        <f t="shared" si="2"/>
        <v>Not Rated</v>
      </c>
    </row>
    <row r="59" spans="1:41" x14ac:dyDescent="0.35">
      <c r="A59" s="21" t="s">
        <v>668</v>
      </c>
      <c r="B59" s="21" t="s">
        <v>673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 t="s">
        <v>805</v>
      </c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 t="s">
        <v>805</v>
      </c>
      <c r="AD59" s="22" t="s">
        <v>805</v>
      </c>
      <c r="AE59" s="22"/>
      <c r="AF59" s="22"/>
      <c r="AG59" s="22" t="s">
        <v>805</v>
      </c>
      <c r="AH59" s="23"/>
      <c r="AI59" s="24"/>
      <c r="AJ59" s="25"/>
      <c r="AK59" s="24"/>
      <c r="AL59" s="25"/>
      <c r="AM59" s="32">
        <f t="shared" si="0"/>
        <v>20</v>
      </c>
      <c r="AN59" s="33">
        <f t="shared" si="1"/>
        <v>2.5</v>
      </c>
      <c r="AO59" s="34" t="str">
        <f t="shared" si="2"/>
        <v>Not Rated</v>
      </c>
    </row>
    <row r="60" spans="1:41" x14ac:dyDescent="0.35">
      <c r="A60" s="21" t="s">
        <v>700</v>
      </c>
      <c r="B60" s="21" t="s">
        <v>718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 t="s">
        <v>805</v>
      </c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 t="s">
        <v>805</v>
      </c>
      <c r="AD60" s="22" t="s">
        <v>805</v>
      </c>
      <c r="AE60" s="22"/>
      <c r="AF60" s="22"/>
      <c r="AG60" s="22" t="s">
        <v>805</v>
      </c>
      <c r="AH60" s="23"/>
      <c r="AI60" s="24"/>
      <c r="AJ60" s="25"/>
      <c r="AK60" s="24"/>
      <c r="AL60" s="25"/>
      <c r="AM60" s="32">
        <f t="shared" si="0"/>
        <v>20</v>
      </c>
      <c r="AN60" s="33">
        <f t="shared" si="1"/>
        <v>2.5</v>
      </c>
      <c r="AO60" s="34" t="str">
        <f t="shared" si="2"/>
        <v>Not Rated</v>
      </c>
    </row>
    <row r="61" spans="1:41" x14ac:dyDescent="0.35">
      <c r="A61" s="21" t="s">
        <v>261</v>
      </c>
      <c r="B61" s="21" t="s">
        <v>268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 t="s">
        <v>805</v>
      </c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 t="s">
        <v>805</v>
      </c>
      <c r="AD61" s="22" t="s">
        <v>805</v>
      </c>
      <c r="AE61" s="22"/>
      <c r="AF61" s="22"/>
      <c r="AG61" s="22" t="s">
        <v>805</v>
      </c>
      <c r="AH61" s="23"/>
      <c r="AI61" s="24"/>
      <c r="AJ61" s="25"/>
      <c r="AK61" s="24"/>
      <c r="AL61" s="25"/>
      <c r="AM61" s="32">
        <f t="shared" si="0"/>
        <v>20</v>
      </c>
      <c r="AN61" s="33">
        <f t="shared" si="1"/>
        <v>2.5</v>
      </c>
      <c r="AO61" s="34" t="str">
        <f t="shared" si="2"/>
        <v>Not Rated</v>
      </c>
    </row>
    <row r="62" spans="1:41" x14ac:dyDescent="0.35">
      <c r="A62" s="21" t="s">
        <v>518</v>
      </c>
      <c r="B62" s="21" t="s">
        <v>522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 t="s">
        <v>805</v>
      </c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 t="s">
        <v>805</v>
      </c>
      <c r="AD62" s="22" t="s">
        <v>805</v>
      </c>
      <c r="AE62" s="22"/>
      <c r="AF62" s="22"/>
      <c r="AG62" s="22" t="s">
        <v>805</v>
      </c>
      <c r="AH62" s="23"/>
      <c r="AI62" s="24"/>
      <c r="AJ62" s="25"/>
      <c r="AK62" s="24"/>
      <c r="AL62" s="25"/>
      <c r="AM62" s="32">
        <f t="shared" si="0"/>
        <v>20</v>
      </c>
      <c r="AN62" s="33">
        <f t="shared" si="1"/>
        <v>2.5</v>
      </c>
      <c r="AO62" s="34" t="str">
        <f t="shared" si="2"/>
        <v>Not Rated</v>
      </c>
    </row>
    <row r="63" spans="1:41" x14ac:dyDescent="0.35">
      <c r="A63" s="21" t="s">
        <v>106</v>
      </c>
      <c r="B63" s="21" t="s">
        <v>119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 t="s">
        <v>805</v>
      </c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 t="s">
        <v>805</v>
      </c>
      <c r="AD63" s="22" t="s">
        <v>805</v>
      </c>
      <c r="AE63" s="22"/>
      <c r="AF63" s="22"/>
      <c r="AG63" s="22" t="s">
        <v>805</v>
      </c>
      <c r="AH63" s="23"/>
      <c r="AI63" s="24"/>
      <c r="AJ63" s="25"/>
      <c r="AK63" s="24"/>
      <c r="AL63" s="25"/>
      <c r="AM63" s="32">
        <f t="shared" si="0"/>
        <v>20</v>
      </c>
      <c r="AN63" s="33">
        <f t="shared" si="1"/>
        <v>2.5</v>
      </c>
      <c r="AO63" s="34" t="str">
        <f t="shared" si="2"/>
        <v>Not Rated</v>
      </c>
    </row>
    <row r="64" spans="1:41" x14ac:dyDescent="0.35">
      <c r="A64" s="21" t="s">
        <v>389</v>
      </c>
      <c r="B64" s="21" t="s">
        <v>390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 t="s">
        <v>805</v>
      </c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 t="s">
        <v>805</v>
      </c>
      <c r="AD64" s="22" t="s">
        <v>805</v>
      </c>
      <c r="AE64" s="22"/>
      <c r="AF64" s="22"/>
      <c r="AG64" s="22" t="s">
        <v>805</v>
      </c>
      <c r="AH64" s="23"/>
      <c r="AI64" s="24"/>
      <c r="AJ64" s="25"/>
      <c r="AK64" s="24"/>
      <c r="AL64" s="25"/>
      <c r="AM64" s="32">
        <f t="shared" si="0"/>
        <v>20</v>
      </c>
      <c r="AN64" s="33">
        <f t="shared" si="1"/>
        <v>2.5</v>
      </c>
      <c r="AO64" s="34" t="str">
        <f t="shared" si="2"/>
        <v>Not Rated</v>
      </c>
    </row>
    <row r="65" spans="1:41" x14ac:dyDescent="0.35">
      <c r="A65" s="21" t="s">
        <v>372</v>
      </c>
      <c r="B65" s="21" t="s">
        <v>378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 t="s">
        <v>805</v>
      </c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 t="s">
        <v>805</v>
      </c>
      <c r="AD65" s="22" t="s">
        <v>805</v>
      </c>
      <c r="AE65" s="22"/>
      <c r="AF65" s="22"/>
      <c r="AG65" s="22" t="s">
        <v>805</v>
      </c>
      <c r="AH65" s="23"/>
      <c r="AI65" s="24"/>
      <c r="AJ65" s="25"/>
      <c r="AK65" s="24"/>
      <c r="AL65" s="25"/>
      <c r="AM65" s="32">
        <f t="shared" si="0"/>
        <v>20</v>
      </c>
      <c r="AN65" s="33">
        <f t="shared" si="1"/>
        <v>2.5</v>
      </c>
      <c r="AO65" s="34" t="str">
        <f t="shared" si="2"/>
        <v>Not Rated</v>
      </c>
    </row>
    <row r="66" spans="1:41" x14ac:dyDescent="0.35">
      <c r="A66" s="21" t="s">
        <v>736</v>
      </c>
      <c r="B66" s="21" t="s">
        <v>741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 t="s">
        <v>805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 t="s">
        <v>805</v>
      </c>
      <c r="AD66" s="22" t="s">
        <v>805</v>
      </c>
      <c r="AE66" s="22"/>
      <c r="AF66" s="22"/>
      <c r="AG66" s="22" t="s">
        <v>805</v>
      </c>
      <c r="AH66" s="23"/>
      <c r="AI66" s="24"/>
      <c r="AJ66" s="25"/>
      <c r="AK66" s="24"/>
      <c r="AL66" s="25"/>
      <c r="AM66" s="32">
        <f t="shared" si="0"/>
        <v>20</v>
      </c>
      <c r="AN66" s="33">
        <f t="shared" si="1"/>
        <v>2.5</v>
      </c>
      <c r="AO66" s="34" t="str">
        <f t="shared" si="2"/>
        <v>Not Rated</v>
      </c>
    </row>
    <row r="67" spans="1:41" x14ac:dyDescent="0.35">
      <c r="A67" s="21" t="s">
        <v>605</v>
      </c>
      <c r="B67" s="21" t="s">
        <v>611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 t="s">
        <v>805</v>
      </c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 t="s">
        <v>805</v>
      </c>
      <c r="AD67" s="22" t="s">
        <v>805</v>
      </c>
      <c r="AE67" s="22"/>
      <c r="AF67" s="22"/>
      <c r="AG67" s="22" t="s">
        <v>805</v>
      </c>
      <c r="AH67" s="23"/>
      <c r="AI67" s="24"/>
      <c r="AJ67" s="25"/>
      <c r="AK67" s="24"/>
      <c r="AL67" s="25"/>
      <c r="AM67" s="32">
        <f t="shared" si="0"/>
        <v>20</v>
      </c>
      <c r="AN67" s="33">
        <f t="shared" si="1"/>
        <v>2.5</v>
      </c>
      <c r="AO67" s="34" t="str">
        <f t="shared" si="2"/>
        <v>Not Rated</v>
      </c>
    </row>
    <row r="68" spans="1:41" x14ac:dyDescent="0.35">
      <c r="A68" s="21" t="s">
        <v>134</v>
      </c>
      <c r="B68" s="21" t="s">
        <v>137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 t="s">
        <v>805</v>
      </c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 t="s">
        <v>805</v>
      </c>
      <c r="AD68" s="22" t="s">
        <v>805</v>
      </c>
      <c r="AE68" s="22"/>
      <c r="AF68" s="22"/>
      <c r="AG68" s="22" t="s">
        <v>805</v>
      </c>
      <c r="AH68" s="23"/>
      <c r="AI68" s="24"/>
      <c r="AJ68" s="25"/>
      <c r="AK68" s="24"/>
      <c r="AL68" s="25"/>
      <c r="AM68" s="32">
        <f t="shared" ref="AM68:AM131" si="3">SUMIFS($C$2:$AH$2,C68:AH68,"x")</f>
        <v>20</v>
      </c>
      <c r="AN68" s="33">
        <f t="shared" ref="AN68:AN131" si="4">SUMIFS($C$1:$AH$1,C68:AH68,"x")</f>
        <v>2.5</v>
      </c>
      <c r="AO68" s="34" t="str">
        <f t="shared" si="2"/>
        <v>Not Rated</v>
      </c>
    </row>
    <row r="69" spans="1:41" x14ac:dyDescent="0.35">
      <c r="A69" s="21" t="s">
        <v>153</v>
      </c>
      <c r="B69" s="21" t="s">
        <v>167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 t="s">
        <v>805</v>
      </c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 t="s">
        <v>805</v>
      </c>
      <c r="AD69" s="22" t="s">
        <v>805</v>
      </c>
      <c r="AE69" s="22"/>
      <c r="AF69" s="22"/>
      <c r="AG69" s="22" t="s">
        <v>805</v>
      </c>
      <c r="AH69" s="23"/>
      <c r="AI69" s="24"/>
      <c r="AJ69" s="25"/>
      <c r="AK69" s="24"/>
      <c r="AL69" s="25"/>
      <c r="AM69" s="32">
        <f t="shared" si="3"/>
        <v>20</v>
      </c>
      <c r="AN69" s="33">
        <f t="shared" si="4"/>
        <v>2.5</v>
      </c>
      <c r="AO69" s="34" t="str">
        <f t="shared" ref="AO69:AO132" si="5">IF(AM69&lt;30,"Not Rated",IF(AM69&lt;41,"Bronze",IF(AM69&lt;51,"Silver",IF(AM69&gt;50,"Gold"))))</f>
        <v>Not Rated</v>
      </c>
    </row>
    <row r="70" spans="1:41" x14ac:dyDescent="0.35">
      <c r="A70" s="21" t="s">
        <v>293</v>
      </c>
      <c r="B70" s="21" t="s">
        <v>305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 t="s">
        <v>805</v>
      </c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 t="s">
        <v>805</v>
      </c>
      <c r="AD70" s="22" t="s">
        <v>805</v>
      </c>
      <c r="AE70" s="22"/>
      <c r="AF70" s="22"/>
      <c r="AG70" s="22" t="s">
        <v>805</v>
      </c>
      <c r="AH70" s="23"/>
      <c r="AI70" s="24"/>
      <c r="AJ70" s="25"/>
      <c r="AK70" s="24"/>
      <c r="AL70" s="25"/>
      <c r="AM70" s="32">
        <f t="shared" si="3"/>
        <v>20</v>
      </c>
      <c r="AN70" s="33">
        <f t="shared" si="4"/>
        <v>2.5</v>
      </c>
      <c r="AO70" s="34" t="str">
        <f t="shared" si="5"/>
        <v>Not Rated</v>
      </c>
    </row>
    <row r="71" spans="1:41" x14ac:dyDescent="0.35">
      <c r="A71" s="21" t="s">
        <v>486</v>
      </c>
      <c r="B71" s="21" t="s">
        <v>487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 t="s">
        <v>805</v>
      </c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 t="s">
        <v>805</v>
      </c>
      <c r="AD71" s="22" t="s">
        <v>805</v>
      </c>
      <c r="AE71" s="22"/>
      <c r="AF71" s="22"/>
      <c r="AG71" s="22" t="s">
        <v>805</v>
      </c>
      <c r="AH71" s="23"/>
      <c r="AI71" s="24"/>
      <c r="AJ71" s="25"/>
      <c r="AK71" s="24"/>
      <c r="AL71" s="25"/>
      <c r="AM71" s="32">
        <f t="shared" si="3"/>
        <v>20</v>
      </c>
      <c r="AN71" s="33">
        <f t="shared" si="4"/>
        <v>2.5</v>
      </c>
      <c r="AO71" s="34" t="str">
        <f t="shared" si="5"/>
        <v>Not Rated</v>
      </c>
    </row>
    <row r="72" spans="1:41" x14ac:dyDescent="0.35">
      <c r="A72" s="21" t="s">
        <v>518</v>
      </c>
      <c r="B72" s="21" t="s">
        <v>534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 t="s">
        <v>805</v>
      </c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 t="s">
        <v>805</v>
      </c>
      <c r="AD72" s="22" t="s">
        <v>805</v>
      </c>
      <c r="AE72" s="22"/>
      <c r="AF72" s="22"/>
      <c r="AG72" s="22" t="s">
        <v>805</v>
      </c>
      <c r="AH72" s="23"/>
      <c r="AI72" s="24"/>
      <c r="AJ72" s="25"/>
      <c r="AK72" s="24"/>
      <c r="AL72" s="25"/>
      <c r="AM72" s="32">
        <f t="shared" si="3"/>
        <v>20</v>
      </c>
      <c r="AN72" s="33">
        <f t="shared" si="4"/>
        <v>2.5</v>
      </c>
      <c r="AO72" s="34" t="str">
        <f t="shared" si="5"/>
        <v>Not Rated</v>
      </c>
    </row>
    <row r="73" spans="1:41" x14ac:dyDescent="0.35">
      <c r="A73" s="21" t="s">
        <v>547</v>
      </c>
      <c r="B73" s="21" t="s">
        <v>562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 t="s">
        <v>805</v>
      </c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 t="s">
        <v>805</v>
      </c>
      <c r="AD73" s="22" t="s">
        <v>805</v>
      </c>
      <c r="AE73" s="22"/>
      <c r="AF73" s="22"/>
      <c r="AG73" s="22" t="s">
        <v>805</v>
      </c>
      <c r="AH73" s="23"/>
      <c r="AI73" s="24"/>
      <c r="AJ73" s="25"/>
      <c r="AK73" s="24"/>
      <c r="AL73" s="25"/>
      <c r="AM73" s="32">
        <f t="shared" si="3"/>
        <v>20</v>
      </c>
      <c r="AN73" s="33">
        <f t="shared" si="4"/>
        <v>2.5</v>
      </c>
      <c r="AO73" s="34" t="str">
        <f t="shared" si="5"/>
        <v>Not Rated</v>
      </c>
    </row>
    <row r="74" spans="1:41" x14ac:dyDescent="0.35">
      <c r="A74" s="21" t="s">
        <v>668</v>
      </c>
      <c r="B74" s="21" t="s">
        <v>677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 t="s">
        <v>805</v>
      </c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 t="s">
        <v>805</v>
      </c>
      <c r="AD74" s="22" t="s">
        <v>805</v>
      </c>
      <c r="AE74" s="22"/>
      <c r="AF74" s="22"/>
      <c r="AG74" s="22" t="s">
        <v>805</v>
      </c>
      <c r="AH74" s="23"/>
      <c r="AI74" s="24"/>
      <c r="AJ74" s="25"/>
      <c r="AK74" s="24"/>
      <c r="AL74" s="25"/>
      <c r="AM74" s="32">
        <f t="shared" si="3"/>
        <v>20</v>
      </c>
      <c r="AN74" s="33">
        <f t="shared" si="4"/>
        <v>2.5</v>
      </c>
      <c r="AO74" s="34" t="str">
        <f t="shared" si="5"/>
        <v>Not Rated</v>
      </c>
    </row>
    <row r="75" spans="1:41" x14ac:dyDescent="0.35">
      <c r="A75" s="21" t="s">
        <v>700</v>
      </c>
      <c r="B75" s="21" t="s">
        <v>717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 t="s">
        <v>805</v>
      </c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 t="s">
        <v>805</v>
      </c>
      <c r="AD75" s="22" t="s">
        <v>805</v>
      </c>
      <c r="AE75" s="22"/>
      <c r="AF75" s="22"/>
      <c r="AG75" s="22" t="s">
        <v>805</v>
      </c>
      <c r="AH75" s="23"/>
      <c r="AI75" s="24"/>
      <c r="AJ75" s="25"/>
      <c r="AK75" s="24"/>
      <c r="AL75" s="25"/>
      <c r="AM75" s="32">
        <f t="shared" si="3"/>
        <v>20</v>
      </c>
      <c r="AN75" s="33">
        <f t="shared" si="4"/>
        <v>2.5</v>
      </c>
      <c r="AO75" s="34" t="str">
        <f t="shared" si="5"/>
        <v>Not Rated</v>
      </c>
    </row>
    <row r="76" spans="1:41" x14ac:dyDescent="0.35">
      <c r="A76" s="21" t="s">
        <v>261</v>
      </c>
      <c r="B76" s="21" t="s">
        <v>270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 t="s">
        <v>805</v>
      </c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 t="s">
        <v>805</v>
      </c>
      <c r="AD76" s="22" t="s">
        <v>805</v>
      </c>
      <c r="AE76" s="22"/>
      <c r="AF76" s="22"/>
      <c r="AG76" s="22" t="s">
        <v>805</v>
      </c>
      <c r="AH76" s="23"/>
      <c r="AI76" s="24"/>
      <c r="AJ76" s="25"/>
      <c r="AK76" s="24"/>
      <c r="AL76" s="25"/>
      <c r="AM76" s="32">
        <f t="shared" si="3"/>
        <v>20</v>
      </c>
      <c r="AN76" s="33">
        <f t="shared" si="4"/>
        <v>2.5</v>
      </c>
      <c r="AO76" s="34" t="str">
        <f t="shared" si="5"/>
        <v>Not Rated</v>
      </c>
    </row>
    <row r="77" spans="1:41" x14ac:dyDescent="0.35">
      <c r="A77" s="21" t="s">
        <v>34</v>
      </c>
      <c r="B77" s="21" t="s">
        <v>41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 t="s">
        <v>805</v>
      </c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 t="s">
        <v>805</v>
      </c>
      <c r="AD77" s="22" t="s">
        <v>805</v>
      </c>
      <c r="AE77" s="22"/>
      <c r="AF77" s="22"/>
      <c r="AG77" s="22" t="s">
        <v>805</v>
      </c>
      <c r="AH77" s="23"/>
      <c r="AI77" s="24"/>
      <c r="AJ77" s="25"/>
      <c r="AK77" s="24"/>
      <c r="AL77" s="25"/>
      <c r="AM77" s="32">
        <f t="shared" si="3"/>
        <v>20</v>
      </c>
      <c r="AN77" s="33">
        <f t="shared" si="4"/>
        <v>2.5</v>
      </c>
      <c r="AO77" s="34" t="str">
        <f t="shared" si="5"/>
        <v>Not Rated</v>
      </c>
    </row>
    <row r="78" spans="1:41" x14ac:dyDescent="0.35">
      <c r="A78" s="21" t="s">
        <v>34</v>
      </c>
      <c r="B78" s="21" t="s">
        <v>42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 t="s">
        <v>805</v>
      </c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 t="s">
        <v>805</v>
      </c>
      <c r="AD78" s="22" t="s">
        <v>805</v>
      </c>
      <c r="AE78" s="22"/>
      <c r="AF78" s="22"/>
      <c r="AG78" s="22" t="s">
        <v>805</v>
      </c>
      <c r="AH78" s="23"/>
      <c r="AI78" s="24"/>
      <c r="AJ78" s="25"/>
      <c r="AK78" s="24"/>
      <c r="AL78" s="25"/>
      <c r="AM78" s="32">
        <f t="shared" si="3"/>
        <v>20</v>
      </c>
      <c r="AN78" s="33">
        <f t="shared" si="4"/>
        <v>2.5</v>
      </c>
      <c r="AO78" s="34" t="str">
        <f t="shared" si="5"/>
        <v>Not Rated</v>
      </c>
    </row>
    <row r="79" spans="1:41" x14ac:dyDescent="0.35">
      <c r="A79" s="21" t="s">
        <v>34</v>
      </c>
      <c r="B79" s="21" t="s">
        <v>40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 t="s">
        <v>805</v>
      </c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 t="s">
        <v>805</v>
      </c>
      <c r="AD79" s="22" t="s">
        <v>805</v>
      </c>
      <c r="AE79" s="22"/>
      <c r="AF79" s="22"/>
      <c r="AG79" s="22" t="s">
        <v>805</v>
      </c>
      <c r="AH79" s="23"/>
      <c r="AI79" s="24"/>
      <c r="AJ79" s="25"/>
      <c r="AK79" s="24"/>
      <c r="AL79" s="25"/>
      <c r="AM79" s="32">
        <f t="shared" si="3"/>
        <v>20</v>
      </c>
      <c r="AN79" s="33">
        <f t="shared" si="4"/>
        <v>2.5</v>
      </c>
      <c r="AO79" s="34" t="str">
        <f t="shared" si="5"/>
        <v>Not Rated</v>
      </c>
    </row>
    <row r="80" spans="1:41" x14ac:dyDescent="0.35">
      <c r="A80" s="21" t="s">
        <v>34</v>
      </c>
      <c r="B80" s="21" t="s">
        <v>39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 t="s">
        <v>805</v>
      </c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 t="s">
        <v>805</v>
      </c>
      <c r="AD80" s="22" t="s">
        <v>805</v>
      </c>
      <c r="AE80" s="22"/>
      <c r="AF80" s="22"/>
      <c r="AG80" s="22" t="s">
        <v>805</v>
      </c>
      <c r="AH80" s="23"/>
      <c r="AI80" s="24"/>
      <c r="AJ80" s="25"/>
      <c r="AK80" s="24"/>
      <c r="AL80" s="25"/>
      <c r="AM80" s="32">
        <f t="shared" si="3"/>
        <v>20</v>
      </c>
      <c r="AN80" s="33">
        <f t="shared" si="4"/>
        <v>2.5</v>
      </c>
      <c r="AO80" s="34" t="str">
        <f t="shared" si="5"/>
        <v>Not Rated</v>
      </c>
    </row>
    <row r="81" spans="1:41" x14ac:dyDescent="0.35">
      <c r="A81" s="21" t="s">
        <v>34</v>
      </c>
      <c r="B81" s="21" t="s">
        <v>43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 t="s">
        <v>805</v>
      </c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 t="s">
        <v>805</v>
      </c>
      <c r="AD81" s="22" t="s">
        <v>805</v>
      </c>
      <c r="AE81" s="22"/>
      <c r="AF81" s="22"/>
      <c r="AG81" s="22" t="s">
        <v>805</v>
      </c>
      <c r="AH81" s="23"/>
      <c r="AI81" s="24"/>
      <c r="AJ81" s="25"/>
      <c r="AK81" s="24"/>
      <c r="AL81" s="25"/>
      <c r="AM81" s="32">
        <f t="shared" si="3"/>
        <v>20</v>
      </c>
      <c r="AN81" s="33">
        <f t="shared" si="4"/>
        <v>2.5</v>
      </c>
      <c r="AO81" s="34" t="str">
        <f t="shared" si="5"/>
        <v>Not Rated</v>
      </c>
    </row>
    <row r="82" spans="1:41" x14ac:dyDescent="0.35">
      <c r="A82" s="21" t="s">
        <v>491</v>
      </c>
      <c r="B82" s="21" t="s">
        <v>504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 t="s">
        <v>805</v>
      </c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 t="s">
        <v>805</v>
      </c>
      <c r="AD82" s="22" t="s">
        <v>805</v>
      </c>
      <c r="AE82" s="22"/>
      <c r="AF82" s="22"/>
      <c r="AG82" s="22" t="s">
        <v>805</v>
      </c>
      <c r="AH82" s="23"/>
      <c r="AI82" s="24"/>
      <c r="AJ82" s="25"/>
      <c r="AK82" s="24"/>
      <c r="AL82" s="25"/>
      <c r="AM82" s="32">
        <f t="shared" si="3"/>
        <v>20</v>
      </c>
      <c r="AN82" s="33">
        <f t="shared" si="4"/>
        <v>2.5</v>
      </c>
      <c r="AO82" s="34" t="str">
        <f t="shared" si="5"/>
        <v>Not Rated</v>
      </c>
    </row>
    <row r="83" spans="1:41" x14ac:dyDescent="0.35">
      <c r="A83" s="21" t="s">
        <v>491</v>
      </c>
      <c r="B83" s="21" t="s">
        <v>503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 t="s">
        <v>805</v>
      </c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 t="s">
        <v>805</v>
      </c>
      <c r="AD83" s="22" t="s">
        <v>805</v>
      </c>
      <c r="AE83" s="22"/>
      <c r="AF83" s="22"/>
      <c r="AG83" s="22" t="s">
        <v>805</v>
      </c>
      <c r="AH83" s="23"/>
      <c r="AI83" s="24"/>
      <c r="AJ83" s="25"/>
      <c r="AK83" s="24"/>
      <c r="AL83" s="25"/>
      <c r="AM83" s="32">
        <f t="shared" si="3"/>
        <v>20</v>
      </c>
      <c r="AN83" s="33">
        <f t="shared" si="4"/>
        <v>2.5</v>
      </c>
      <c r="AO83" s="34" t="str">
        <f t="shared" si="5"/>
        <v>Not Rated</v>
      </c>
    </row>
    <row r="84" spans="1:41" x14ac:dyDescent="0.35">
      <c r="A84" s="21" t="s">
        <v>491</v>
      </c>
      <c r="B84" s="21" t="s">
        <v>494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 t="s">
        <v>805</v>
      </c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 t="s">
        <v>805</v>
      </c>
      <c r="AD84" s="22" t="s">
        <v>805</v>
      </c>
      <c r="AE84" s="22"/>
      <c r="AF84" s="22"/>
      <c r="AG84" s="22" t="s">
        <v>805</v>
      </c>
      <c r="AH84" s="23"/>
      <c r="AI84" s="24"/>
      <c r="AJ84" s="25"/>
      <c r="AK84" s="24"/>
      <c r="AL84" s="25"/>
      <c r="AM84" s="32">
        <f t="shared" si="3"/>
        <v>20</v>
      </c>
      <c r="AN84" s="33">
        <f t="shared" si="4"/>
        <v>2.5</v>
      </c>
      <c r="AO84" s="34" t="str">
        <f t="shared" si="5"/>
        <v>Not Rated</v>
      </c>
    </row>
    <row r="85" spans="1:41" x14ac:dyDescent="0.35">
      <c r="A85" s="21" t="s">
        <v>168</v>
      </c>
      <c r="B85" s="21" t="s">
        <v>184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 t="s">
        <v>805</v>
      </c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 t="s">
        <v>805</v>
      </c>
      <c r="AD85" s="22" t="s">
        <v>805</v>
      </c>
      <c r="AE85" s="22"/>
      <c r="AF85" s="22"/>
      <c r="AG85" s="22" t="s">
        <v>805</v>
      </c>
      <c r="AH85" s="23"/>
      <c r="AI85" s="24"/>
      <c r="AJ85" s="25"/>
      <c r="AK85" s="24"/>
      <c r="AL85" s="25"/>
      <c r="AM85" s="32">
        <f t="shared" si="3"/>
        <v>20</v>
      </c>
      <c r="AN85" s="33">
        <f t="shared" si="4"/>
        <v>2.5</v>
      </c>
      <c r="AO85" s="34" t="str">
        <f t="shared" si="5"/>
        <v>Not Rated</v>
      </c>
    </row>
    <row r="86" spans="1:41" x14ac:dyDescent="0.35">
      <c r="A86" s="21" t="s">
        <v>106</v>
      </c>
      <c r="B86" s="21" t="s">
        <v>115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 t="s">
        <v>805</v>
      </c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 t="s">
        <v>805</v>
      </c>
      <c r="AD86" s="22" t="s">
        <v>805</v>
      </c>
      <c r="AE86" s="22"/>
      <c r="AF86" s="22"/>
      <c r="AG86" s="22" t="s">
        <v>805</v>
      </c>
      <c r="AH86" s="23"/>
      <c r="AI86" s="24"/>
      <c r="AJ86" s="25"/>
      <c r="AK86" s="24"/>
      <c r="AL86" s="25"/>
      <c r="AM86" s="32">
        <f t="shared" si="3"/>
        <v>20</v>
      </c>
      <c r="AN86" s="33">
        <f t="shared" si="4"/>
        <v>2.5</v>
      </c>
      <c r="AO86" s="34" t="str">
        <f t="shared" si="5"/>
        <v>Not Rated</v>
      </c>
    </row>
    <row r="87" spans="1:41" x14ac:dyDescent="0.35">
      <c r="A87" s="21" t="s">
        <v>34</v>
      </c>
      <c r="B87" s="21" t="s">
        <v>37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 t="s">
        <v>805</v>
      </c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 t="s">
        <v>805</v>
      </c>
      <c r="AD87" s="22" t="s">
        <v>805</v>
      </c>
      <c r="AE87" s="22"/>
      <c r="AF87" s="22"/>
      <c r="AG87" s="22" t="s">
        <v>805</v>
      </c>
      <c r="AH87" s="23"/>
      <c r="AI87" s="24"/>
      <c r="AJ87" s="25"/>
      <c r="AK87" s="24"/>
      <c r="AL87" s="25"/>
      <c r="AM87" s="32">
        <f t="shared" si="3"/>
        <v>20</v>
      </c>
      <c r="AN87" s="33">
        <f t="shared" si="4"/>
        <v>2.5</v>
      </c>
      <c r="AO87" s="34" t="str">
        <f t="shared" si="5"/>
        <v>Not Rated</v>
      </c>
    </row>
    <row r="88" spans="1:41" x14ac:dyDescent="0.35">
      <c r="A88" s="21" t="s">
        <v>34</v>
      </c>
      <c r="B88" s="21" t="s">
        <v>35</v>
      </c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 t="s">
        <v>805</v>
      </c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 t="s">
        <v>805</v>
      </c>
      <c r="AD88" s="22" t="s">
        <v>805</v>
      </c>
      <c r="AE88" s="22"/>
      <c r="AF88" s="22"/>
      <c r="AG88" s="22" t="s">
        <v>805</v>
      </c>
      <c r="AH88" s="23"/>
      <c r="AI88" s="24"/>
      <c r="AJ88" s="25"/>
      <c r="AK88" s="24"/>
      <c r="AL88" s="25"/>
      <c r="AM88" s="32">
        <f t="shared" si="3"/>
        <v>20</v>
      </c>
      <c r="AN88" s="33">
        <f t="shared" si="4"/>
        <v>2.5</v>
      </c>
      <c r="AO88" s="34" t="str">
        <f t="shared" si="5"/>
        <v>Not Rated</v>
      </c>
    </row>
    <row r="89" spans="1:41" x14ac:dyDescent="0.35">
      <c r="A89" s="21" t="s">
        <v>186</v>
      </c>
      <c r="B89" s="21" t="s">
        <v>187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 t="s">
        <v>805</v>
      </c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 t="s">
        <v>805</v>
      </c>
      <c r="AD89" s="22" t="s">
        <v>805</v>
      </c>
      <c r="AE89" s="22"/>
      <c r="AF89" s="22"/>
      <c r="AG89" s="22" t="s">
        <v>805</v>
      </c>
      <c r="AH89" s="23"/>
      <c r="AI89" s="24"/>
      <c r="AJ89" s="25"/>
      <c r="AK89" s="24"/>
      <c r="AL89" s="25"/>
      <c r="AM89" s="32">
        <f t="shared" si="3"/>
        <v>20</v>
      </c>
      <c r="AN89" s="33">
        <f t="shared" si="4"/>
        <v>2.5</v>
      </c>
      <c r="AO89" s="34" t="str">
        <f t="shared" si="5"/>
        <v>Not Rated</v>
      </c>
    </row>
    <row r="90" spans="1:41" x14ac:dyDescent="0.35">
      <c r="A90" s="21" t="s">
        <v>615</v>
      </c>
      <c r="B90" s="21" t="s">
        <v>616</v>
      </c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 t="s">
        <v>805</v>
      </c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 t="s">
        <v>805</v>
      </c>
      <c r="AD90" s="22" t="s">
        <v>805</v>
      </c>
      <c r="AE90" s="22"/>
      <c r="AF90" s="22"/>
      <c r="AG90" s="22" t="s">
        <v>805</v>
      </c>
      <c r="AH90" s="23"/>
      <c r="AI90" s="24"/>
      <c r="AJ90" s="25"/>
      <c r="AK90" s="24"/>
      <c r="AL90" s="25"/>
      <c r="AM90" s="32">
        <f t="shared" si="3"/>
        <v>20</v>
      </c>
      <c r="AN90" s="33">
        <f t="shared" si="4"/>
        <v>2.5</v>
      </c>
      <c r="AO90" s="34" t="str">
        <f t="shared" si="5"/>
        <v>Not Rated</v>
      </c>
    </row>
    <row r="91" spans="1:41" x14ac:dyDescent="0.35">
      <c r="A91" s="21" t="s">
        <v>661</v>
      </c>
      <c r="B91" s="21" t="s">
        <v>663</v>
      </c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 t="s">
        <v>805</v>
      </c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 t="s">
        <v>805</v>
      </c>
      <c r="AD91" s="22" t="s">
        <v>805</v>
      </c>
      <c r="AE91" s="22"/>
      <c r="AF91" s="22"/>
      <c r="AG91" s="22" t="s">
        <v>805</v>
      </c>
      <c r="AH91" s="23"/>
      <c r="AI91" s="24"/>
      <c r="AJ91" s="25"/>
      <c r="AK91" s="24"/>
      <c r="AL91" s="25"/>
      <c r="AM91" s="32">
        <f t="shared" si="3"/>
        <v>20</v>
      </c>
      <c r="AN91" s="33">
        <f t="shared" si="4"/>
        <v>2.5</v>
      </c>
      <c r="AO91" s="34" t="str">
        <f t="shared" si="5"/>
        <v>Not Rated</v>
      </c>
    </row>
    <row r="92" spans="1:41" x14ac:dyDescent="0.35">
      <c r="A92" s="21" t="s">
        <v>55</v>
      </c>
      <c r="B92" s="21" t="s">
        <v>55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 t="s">
        <v>805</v>
      </c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 t="s">
        <v>805</v>
      </c>
      <c r="AD92" s="22" t="s">
        <v>805</v>
      </c>
      <c r="AE92" s="22"/>
      <c r="AF92" s="22"/>
      <c r="AG92" s="22" t="s">
        <v>805</v>
      </c>
      <c r="AH92" s="23"/>
      <c r="AI92" s="24"/>
      <c r="AJ92" s="25"/>
      <c r="AK92" s="24"/>
      <c r="AL92" s="25"/>
      <c r="AM92" s="32">
        <f t="shared" si="3"/>
        <v>20</v>
      </c>
      <c r="AN92" s="33">
        <f t="shared" si="4"/>
        <v>2.5</v>
      </c>
      <c r="AO92" s="34" t="str">
        <f t="shared" si="5"/>
        <v>Not Rated</v>
      </c>
    </row>
    <row r="93" spans="1:41" x14ac:dyDescent="0.35">
      <c r="A93" s="21" t="s">
        <v>372</v>
      </c>
      <c r="B93" s="21" t="s">
        <v>376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 t="s">
        <v>805</v>
      </c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 t="s">
        <v>805</v>
      </c>
      <c r="AD93" s="22" t="s">
        <v>805</v>
      </c>
      <c r="AE93" s="22"/>
      <c r="AF93" s="22"/>
      <c r="AG93" s="22" t="s">
        <v>805</v>
      </c>
      <c r="AH93" s="23"/>
      <c r="AI93" s="24"/>
      <c r="AJ93" s="25"/>
      <c r="AK93" s="24"/>
      <c r="AL93" s="25"/>
      <c r="AM93" s="32">
        <f t="shared" si="3"/>
        <v>20</v>
      </c>
      <c r="AN93" s="33">
        <f t="shared" si="4"/>
        <v>2.5</v>
      </c>
      <c r="AO93" s="34" t="str">
        <f t="shared" si="5"/>
        <v>Not Rated</v>
      </c>
    </row>
    <row r="94" spans="1:41" x14ac:dyDescent="0.35">
      <c r="A94" s="21" t="s">
        <v>335</v>
      </c>
      <c r="B94" s="21" t="s">
        <v>351</v>
      </c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 t="s">
        <v>805</v>
      </c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 t="s">
        <v>805</v>
      </c>
      <c r="AD94" s="22" t="s">
        <v>805</v>
      </c>
      <c r="AE94" s="22"/>
      <c r="AF94" s="22"/>
      <c r="AG94" s="22" t="s">
        <v>805</v>
      </c>
      <c r="AH94" s="23"/>
      <c r="AI94" s="24"/>
      <c r="AJ94" s="25"/>
      <c r="AK94" s="24"/>
      <c r="AL94" s="25"/>
      <c r="AM94" s="32">
        <f t="shared" si="3"/>
        <v>20</v>
      </c>
      <c r="AN94" s="33">
        <f t="shared" si="4"/>
        <v>2.5</v>
      </c>
      <c r="AO94" s="34" t="str">
        <f t="shared" si="5"/>
        <v>Not Rated</v>
      </c>
    </row>
    <row r="95" spans="1:41" x14ac:dyDescent="0.35">
      <c r="A95" s="21" t="s">
        <v>134</v>
      </c>
      <c r="B95" s="21" t="s">
        <v>141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 t="s">
        <v>805</v>
      </c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 t="s">
        <v>805</v>
      </c>
      <c r="AD95" s="22" t="s">
        <v>805</v>
      </c>
      <c r="AE95" s="22"/>
      <c r="AF95" s="22"/>
      <c r="AG95" s="22" t="s">
        <v>805</v>
      </c>
      <c r="AH95" s="23"/>
      <c r="AI95" s="24"/>
      <c r="AJ95" s="25"/>
      <c r="AK95" s="24"/>
      <c r="AL95" s="25"/>
      <c r="AM95" s="32">
        <f t="shared" si="3"/>
        <v>20</v>
      </c>
      <c r="AN95" s="33">
        <f t="shared" si="4"/>
        <v>2.5</v>
      </c>
      <c r="AO95" s="34" t="str">
        <f t="shared" si="5"/>
        <v>Not Rated</v>
      </c>
    </row>
    <row r="96" spans="1:41" x14ac:dyDescent="0.35">
      <c r="A96" s="21" t="s">
        <v>653</v>
      </c>
      <c r="B96" s="21" t="s">
        <v>656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 t="s">
        <v>805</v>
      </c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 t="s">
        <v>805</v>
      </c>
      <c r="AD96" s="22" t="s">
        <v>805</v>
      </c>
      <c r="AE96" s="22"/>
      <c r="AF96" s="22"/>
      <c r="AG96" s="22" t="s">
        <v>805</v>
      </c>
      <c r="AH96" s="23"/>
      <c r="AI96" s="24"/>
      <c r="AJ96" s="25"/>
      <c r="AK96" s="24"/>
      <c r="AL96" s="25"/>
      <c r="AM96" s="32">
        <f t="shared" si="3"/>
        <v>20</v>
      </c>
      <c r="AN96" s="33">
        <f t="shared" si="4"/>
        <v>2.5</v>
      </c>
      <c r="AO96" s="34" t="str">
        <f t="shared" si="5"/>
        <v>Not Rated</v>
      </c>
    </row>
    <row r="97" spans="1:41" x14ac:dyDescent="0.35">
      <c r="A97" s="21" t="s">
        <v>23</v>
      </c>
      <c r="B97" s="21" t="s">
        <v>30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 t="s">
        <v>805</v>
      </c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 t="s">
        <v>805</v>
      </c>
      <c r="AD97" s="22" t="s">
        <v>805</v>
      </c>
      <c r="AE97" s="22"/>
      <c r="AF97" s="22"/>
      <c r="AG97" s="22" t="s">
        <v>805</v>
      </c>
      <c r="AH97" s="23"/>
      <c r="AI97" s="24"/>
      <c r="AJ97" s="25"/>
      <c r="AK97" s="24"/>
      <c r="AL97" s="25"/>
      <c r="AM97" s="32">
        <f t="shared" si="3"/>
        <v>20</v>
      </c>
      <c r="AN97" s="33">
        <f t="shared" si="4"/>
        <v>2.5</v>
      </c>
      <c r="AO97" s="34" t="str">
        <f t="shared" si="5"/>
        <v>Not Rated</v>
      </c>
    </row>
    <row r="98" spans="1:41" x14ac:dyDescent="0.35">
      <c r="A98" s="21" t="s">
        <v>153</v>
      </c>
      <c r="B98" s="21" t="s">
        <v>161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 t="s">
        <v>805</v>
      </c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 t="s">
        <v>805</v>
      </c>
      <c r="AD98" s="22" t="s">
        <v>805</v>
      </c>
      <c r="AE98" s="22"/>
      <c r="AF98" s="22"/>
      <c r="AG98" s="22" t="s">
        <v>805</v>
      </c>
      <c r="AH98" s="23"/>
      <c r="AI98" s="24"/>
      <c r="AJ98" s="25"/>
      <c r="AK98" s="24"/>
      <c r="AL98" s="25"/>
      <c r="AM98" s="32">
        <f t="shared" si="3"/>
        <v>20</v>
      </c>
      <c r="AN98" s="33">
        <f t="shared" si="4"/>
        <v>2.5</v>
      </c>
      <c r="AO98" s="34" t="str">
        <f t="shared" si="5"/>
        <v>Not Rated</v>
      </c>
    </row>
    <row r="99" spans="1:41" x14ac:dyDescent="0.35">
      <c r="A99" s="21" t="s">
        <v>199</v>
      </c>
      <c r="B99" s="21" t="s">
        <v>206</v>
      </c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 t="s">
        <v>805</v>
      </c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 t="s">
        <v>805</v>
      </c>
      <c r="AD99" s="22" t="s">
        <v>805</v>
      </c>
      <c r="AE99" s="22"/>
      <c r="AF99" s="22"/>
      <c r="AG99" s="22" t="s">
        <v>805</v>
      </c>
      <c r="AH99" s="23"/>
      <c r="AI99" s="24"/>
      <c r="AJ99" s="25"/>
      <c r="AK99" s="24"/>
      <c r="AL99" s="25"/>
      <c r="AM99" s="32">
        <f t="shared" si="3"/>
        <v>20</v>
      </c>
      <c r="AN99" s="33">
        <f t="shared" si="4"/>
        <v>2.5</v>
      </c>
      <c r="AO99" s="34" t="str">
        <f t="shared" si="5"/>
        <v>Not Rated</v>
      </c>
    </row>
    <row r="100" spans="1:41" x14ac:dyDescent="0.35">
      <c r="A100" s="21" t="s">
        <v>208</v>
      </c>
      <c r="B100" s="21" t="s">
        <v>210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 t="s">
        <v>805</v>
      </c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 t="s">
        <v>805</v>
      </c>
      <c r="AD100" s="22" t="s">
        <v>805</v>
      </c>
      <c r="AE100" s="22"/>
      <c r="AF100" s="22"/>
      <c r="AG100" s="22" t="s">
        <v>805</v>
      </c>
      <c r="AH100" s="23"/>
      <c r="AI100" s="24"/>
      <c r="AJ100" s="25"/>
      <c r="AK100" s="24"/>
      <c r="AL100" s="25"/>
      <c r="AM100" s="32">
        <f t="shared" si="3"/>
        <v>20</v>
      </c>
      <c r="AN100" s="33">
        <f t="shared" si="4"/>
        <v>2.5</v>
      </c>
      <c r="AO100" s="34" t="str">
        <f t="shared" si="5"/>
        <v>Not Rated</v>
      </c>
    </row>
    <row r="101" spans="1:41" x14ac:dyDescent="0.35">
      <c r="A101" s="21" t="s">
        <v>293</v>
      </c>
      <c r="B101" s="21" t="s">
        <v>295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 t="s">
        <v>805</v>
      </c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 t="s">
        <v>805</v>
      </c>
      <c r="AD101" s="22" t="s">
        <v>805</v>
      </c>
      <c r="AE101" s="22"/>
      <c r="AF101" s="22"/>
      <c r="AG101" s="22" t="s">
        <v>805</v>
      </c>
      <c r="AH101" s="23"/>
      <c r="AI101" s="24"/>
      <c r="AJ101" s="25"/>
      <c r="AK101" s="24"/>
      <c r="AL101" s="25"/>
      <c r="AM101" s="32">
        <f t="shared" si="3"/>
        <v>20</v>
      </c>
      <c r="AN101" s="33">
        <f t="shared" si="4"/>
        <v>2.5</v>
      </c>
      <c r="AO101" s="34" t="str">
        <f t="shared" si="5"/>
        <v>Not Rated</v>
      </c>
    </row>
    <row r="102" spans="1:41" x14ac:dyDescent="0.35">
      <c r="A102" s="21" t="s">
        <v>317</v>
      </c>
      <c r="B102" s="21" t="s">
        <v>321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 t="s">
        <v>805</v>
      </c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 t="s">
        <v>805</v>
      </c>
      <c r="AD102" s="22" t="s">
        <v>805</v>
      </c>
      <c r="AE102" s="22"/>
      <c r="AF102" s="22"/>
      <c r="AG102" s="22" t="s">
        <v>805</v>
      </c>
      <c r="AH102" s="23"/>
      <c r="AI102" s="24"/>
      <c r="AJ102" s="25"/>
      <c r="AK102" s="24"/>
      <c r="AL102" s="25"/>
      <c r="AM102" s="32">
        <f t="shared" si="3"/>
        <v>20</v>
      </c>
      <c r="AN102" s="33">
        <f t="shared" si="4"/>
        <v>2.5</v>
      </c>
      <c r="AO102" s="34" t="str">
        <f t="shared" si="5"/>
        <v>Not Rated</v>
      </c>
    </row>
    <row r="103" spans="1:41" x14ac:dyDescent="0.35">
      <c r="A103" s="21" t="s">
        <v>335</v>
      </c>
      <c r="B103" s="21" t="s">
        <v>338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 t="s">
        <v>805</v>
      </c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 t="s">
        <v>805</v>
      </c>
      <c r="AD103" s="22" t="s">
        <v>805</v>
      </c>
      <c r="AE103" s="22"/>
      <c r="AF103" s="22"/>
      <c r="AG103" s="22" t="s">
        <v>805</v>
      </c>
      <c r="AH103" s="23"/>
      <c r="AI103" s="24"/>
      <c r="AJ103" s="25"/>
      <c r="AK103" s="24"/>
      <c r="AL103" s="25"/>
      <c r="AM103" s="32">
        <f t="shared" si="3"/>
        <v>20</v>
      </c>
      <c r="AN103" s="33">
        <f t="shared" si="4"/>
        <v>2.5</v>
      </c>
      <c r="AO103" s="34" t="str">
        <f t="shared" si="5"/>
        <v>Not Rated</v>
      </c>
    </row>
    <row r="104" spans="1:41" x14ac:dyDescent="0.35">
      <c r="A104" s="21" t="s">
        <v>64</v>
      </c>
      <c r="B104" s="21" t="s">
        <v>67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 t="s">
        <v>805</v>
      </c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 t="s">
        <v>805</v>
      </c>
      <c r="AD104" s="22" t="s">
        <v>805</v>
      </c>
      <c r="AE104" s="22"/>
      <c r="AF104" s="22"/>
      <c r="AG104" s="22" t="s">
        <v>805</v>
      </c>
      <c r="AH104" s="23"/>
      <c r="AI104" s="24"/>
      <c r="AJ104" s="25"/>
      <c r="AK104" s="24"/>
      <c r="AL104" s="25"/>
      <c r="AM104" s="32">
        <f t="shared" si="3"/>
        <v>20</v>
      </c>
      <c r="AN104" s="33">
        <f t="shared" si="4"/>
        <v>2.5</v>
      </c>
      <c r="AO104" s="34" t="str">
        <f t="shared" si="5"/>
        <v>Not Rated</v>
      </c>
    </row>
    <row r="105" spans="1:41" x14ac:dyDescent="0.35">
      <c r="A105" s="21" t="s">
        <v>518</v>
      </c>
      <c r="B105" s="21" t="s">
        <v>519</v>
      </c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 t="s">
        <v>805</v>
      </c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 t="s">
        <v>805</v>
      </c>
      <c r="AD105" s="22" t="s">
        <v>805</v>
      </c>
      <c r="AE105" s="22"/>
      <c r="AF105" s="22"/>
      <c r="AG105" s="22" t="s">
        <v>805</v>
      </c>
      <c r="AH105" s="23"/>
      <c r="AI105" s="24"/>
      <c r="AJ105" s="25"/>
      <c r="AK105" s="24"/>
      <c r="AL105" s="25"/>
      <c r="AM105" s="32">
        <f t="shared" si="3"/>
        <v>20</v>
      </c>
      <c r="AN105" s="33">
        <f t="shared" si="4"/>
        <v>2.5</v>
      </c>
      <c r="AO105" s="34" t="str">
        <f t="shared" si="5"/>
        <v>Not Rated</v>
      </c>
    </row>
    <row r="106" spans="1:41" x14ac:dyDescent="0.35">
      <c r="A106" s="21" t="s">
        <v>547</v>
      </c>
      <c r="B106" s="21" t="s">
        <v>557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 t="s">
        <v>805</v>
      </c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 t="s">
        <v>805</v>
      </c>
      <c r="AD106" s="22" t="s">
        <v>805</v>
      </c>
      <c r="AE106" s="22"/>
      <c r="AF106" s="22"/>
      <c r="AG106" s="22" t="s">
        <v>805</v>
      </c>
      <c r="AH106" s="23"/>
      <c r="AI106" s="24"/>
      <c r="AJ106" s="25"/>
      <c r="AK106" s="24"/>
      <c r="AL106" s="25"/>
      <c r="AM106" s="32">
        <f t="shared" si="3"/>
        <v>20</v>
      </c>
      <c r="AN106" s="33">
        <f t="shared" si="4"/>
        <v>2.5</v>
      </c>
      <c r="AO106" s="34" t="str">
        <f t="shared" si="5"/>
        <v>Not Rated</v>
      </c>
    </row>
    <row r="107" spans="1:41" x14ac:dyDescent="0.35">
      <c r="A107" s="21" t="s">
        <v>565</v>
      </c>
      <c r="B107" s="21" t="s">
        <v>569</v>
      </c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 t="s">
        <v>805</v>
      </c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 t="s">
        <v>805</v>
      </c>
      <c r="AD107" s="22" t="s">
        <v>805</v>
      </c>
      <c r="AE107" s="22"/>
      <c r="AF107" s="22"/>
      <c r="AG107" s="22" t="s">
        <v>805</v>
      </c>
      <c r="AH107" s="23"/>
      <c r="AI107" s="24"/>
      <c r="AJ107" s="25"/>
      <c r="AK107" s="24"/>
      <c r="AL107" s="25"/>
      <c r="AM107" s="32">
        <f t="shared" si="3"/>
        <v>20</v>
      </c>
      <c r="AN107" s="33">
        <f t="shared" si="4"/>
        <v>2.5</v>
      </c>
      <c r="AO107" s="34" t="str">
        <f t="shared" si="5"/>
        <v>Not Rated</v>
      </c>
    </row>
    <row r="108" spans="1:41" x14ac:dyDescent="0.35">
      <c r="A108" s="21" t="s">
        <v>261</v>
      </c>
      <c r="B108" s="21" t="s">
        <v>263</v>
      </c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 t="s">
        <v>805</v>
      </c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 t="s">
        <v>805</v>
      </c>
      <c r="AD108" s="22" t="s">
        <v>805</v>
      </c>
      <c r="AE108" s="22"/>
      <c r="AF108" s="22"/>
      <c r="AG108" s="22" t="s">
        <v>805</v>
      </c>
      <c r="AH108" s="23"/>
      <c r="AI108" s="24"/>
      <c r="AJ108" s="25"/>
      <c r="AK108" s="24"/>
      <c r="AL108" s="25"/>
      <c r="AM108" s="32">
        <f t="shared" si="3"/>
        <v>20</v>
      </c>
      <c r="AN108" s="33">
        <f t="shared" si="4"/>
        <v>2.5</v>
      </c>
      <c r="AO108" s="34" t="str">
        <f t="shared" si="5"/>
        <v>Not Rated</v>
      </c>
    </row>
    <row r="109" spans="1:41" x14ac:dyDescent="0.35">
      <c r="A109" s="21" t="s">
        <v>668</v>
      </c>
      <c r="B109" s="21" t="s">
        <v>681</v>
      </c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 t="s">
        <v>805</v>
      </c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 t="s">
        <v>805</v>
      </c>
      <c r="AD109" s="22" t="s">
        <v>805</v>
      </c>
      <c r="AE109" s="22"/>
      <c r="AF109" s="22"/>
      <c r="AG109" s="22" t="s">
        <v>805</v>
      </c>
      <c r="AH109" s="23"/>
      <c r="AI109" s="24"/>
      <c r="AJ109" s="25"/>
      <c r="AK109" s="24"/>
      <c r="AL109" s="25"/>
      <c r="AM109" s="32">
        <f t="shared" si="3"/>
        <v>20</v>
      </c>
      <c r="AN109" s="33">
        <f t="shared" si="4"/>
        <v>2.5</v>
      </c>
      <c r="AO109" s="34" t="str">
        <f t="shared" si="5"/>
        <v>Not Rated</v>
      </c>
    </row>
    <row r="110" spans="1:41" x14ac:dyDescent="0.35">
      <c r="A110" s="21" t="s">
        <v>700</v>
      </c>
      <c r="B110" s="21" t="s">
        <v>712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 t="s">
        <v>805</v>
      </c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 t="s">
        <v>805</v>
      </c>
      <c r="AD110" s="22" t="s">
        <v>805</v>
      </c>
      <c r="AE110" s="22"/>
      <c r="AF110" s="22"/>
      <c r="AG110" s="22" t="s">
        <v>805</v>
      </c>
      <c r="AH110" s="23"/>
      <c r="AI110" s="24"/>
      <c r="AJ110" s="25"/>
      <c r="AK110" s="24"/>
      <c r="AL110" s="25"/>
      <c r="AM110" s="32">
        <f t="shared" si="3"/>
        <v>20</v>
      </c>
      <c r="AN110" s="33">
        <f t="shared" si="4"/>
        <v>2.5</v>
      </c>
      <c r="AO110" s="34" t="str">
        <f t="shared" si="5"/>
        <v>Not Rated</v>
      </c>
    </row>
    <row r="111" spans="1:41" x14ac:dyDescent="0.35">
      <c r="A111" s="21" t="s">
        <v>17</v>
      </c>
      <c r="B111" s="21" t="s">
        <v>20</v>
      </c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 t="s">
        <v>805</v>
      </c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 t="s">
        <v>805</v>
      </c>
      <c r="AD111" s="22" t="s">
        <v>805</v>
      </c>
      <c r="AE111" s="22"/>
      <c r="AF111" s="22"/>
      <c r="AG111" s="22" t="s">
        <v>805</v>
      </c>
      <c r="AH111" s="23"/>
      <c r="AI111" s="24"/>
      <c r="AJ111" s="25"/>
      <c r="AK111" s="24"/>
      <c r="AL111" s="25"/>
      <c r="AM111" s="32">
        <f t="shared" si="3"/>
        <v>20</v>
      </c>
      <c r="AN111" s="33">
        <f t="shared" si="4"/>
        <v>2.5</v>
      </c>
      <c r="AO111" s="34" t="str">
        <f t="shared" si="5"/>
        <v>Not Rated</v>
      </c>
    </row>
    <row r="112" spans="1:41" x14ac:dyDescent="0.35">
      <c r="A112" s="21" t="s">
        <v>585</v>
      </c>
      <c r="B112" s="21" t="s">
        <v>20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 t="s">
        <v>805</v>
      </c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 t="s">
        <v>805</v>
      </c>
      <c r="AD112" s="22" t="s">
        <v>805</v>
      </c>
      <c r="AE112" s="22"/>
      <c r="AF112" s="22"/>
      <c r="AG112" s="22" t="s">
        <v>805</v>
      </c>
      <c r="AH112" s="23"/>
      <c r="AI112" s="24"/>
      <c r="AJ112" s="25"/>
      <c r="AK112" s="24"/>
      <c r="AL112" s="25"/>
      <c r="AM112" s="32">
        <f t="shared" si="3"/>
        <v>20</v>
      </c>
      <c r="AN112" s="33">
        <f t="shared" si="4"/>
        <v>2.5</v>
      </c>
      <c r="AO112" s="34" t="str">
        <f t="shared" si="5"/>
        <v>Not Rated</v>
      </c>
    </row>
    <row r="113" spans="1:41" x14ac:dyDescent="0.35">
      <c r="A113" s="21" t="s">
        <v>724</v>
      </c>
      <c r="B113" s="21" t="s">
        <v>733</v>
      </c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 t="s">
        <v>805</v>
      </c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 t="s">
        <v>805</v>
      </c>
      <c r="AD113" s="22" t="s">
        <v>805</v>
      </c>
      <c r="AE113" s="22"/>
      <c r="AF113" s="22"/>
      <c r="AG113" s="22" t="s">
        <v>805</v>
      </c>
      <c r="AH113" s="23"/>
      <c r="AI113" s="24"/>
      <c r="AJ113" s="25"/>
      <c r="AK113" s="24"/>
      <c r="AL113" s="25"/>
      <c r="AM113" s="32">
        <f t="shared" si="3"/>
        <v>20</v>
      </c>
      <c r="AN113" s="33">
        <f t="shared" si="4"/>
        <v>2.5</v>
      </c>
      <c r="AO113" s="34" t="str">
        <f t="shared" si="5"/>
        <v>Not Rated</v>
      </c>
    </row>
    <row r="114" spans="1:41" x14ac:dyDescent="0.35">
      <c r="A114" s="21" t="s">
        <v>7</v>
      </c>
      <c r="B114" s="21" t="s">
        <v>8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 t="s">
        <v>805</v>
      </c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 t="s">
        <v>805</v>
      </c>
      <c r="AD114" s="22" t="s">
        <v>805</v>
      </c>
      <c r="AE114" s="22"/>
      <c r="AF114" s="22"/>
      <c r="AG114" s="22" t="s">
        <v>805</v>
      </c>
      <c r="AH114" s="23"/>
      <c r="AI114" s="24"/>
      <c r="AJ114" s="25"/>
      <c r="AK114" s="24"/>
      <c r="AL114" s="25"/>
      <c r="AM114" s="32">
        <f t="shared" si="3"/>
        <v>20</v>
      </c>
      <c r="AN114" s="33">
        <f t="shared" si="4"/>
        <v>2.5</v>
      </c>
      <c r="AO114" s="34" t="str">
        <f t="shared" si="5"/>
        <v>Not Rated</v>
      </c>
    </row>
    <row r="115" spans="1:41" x14ac:dyDescent="0.35">
      <c r="A115" s="21" t="s">
        <v>217</v>
      </c>
      <c r="B115" s="21" t="s">
        <v>218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 t="s">
        <v>805</v>
      </c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 t="s">
        <v>805</v>
      </c>
      <c r="AD115" s="22" t="s">
        <v>805</v>
      </c>
      <c r="AE115" s="22"/>
      <c r="AF115" s="22"/>
      <c r="AG115" s="22" t="s">
        <v>805</v>
      </c>
      <c r="AH115" s="23"/>
      <c r="AI115" s="24"/>
      <c r="AJ115" s="25"/>
      <c r="AK115" s="24"/>
      <c r="AL115" s="25"/>
      <c r="AM115" s="32">
        <f t="shared" si="3"/>
        <v>20</v>
      </c>
      <c r="AN115" s="33">
        <f t="shared" si="4"/>
        <v>2.5</v>
      </c>
      <c r="AO115" s="34" t="str">
        <f t="shared" si="5"/>
        <v>Not Rated</v>
      </c>
    </row>
    <row r="116" spans="1:41" x14ac:dyDescent="0.35">
      <c r="A116" s="21" t="s">
        <v>225</v>
      </c>
      <c r="B116" s="21" t="s">
        <v>226</v>
      </c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 t="s">
        <v>805</v>
      </c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 t="s">
        <v>805</v>
      </c>
      <c r="AD116" s="22" t="s">
        <v>805</v>
      </c>
      <c r="AE116" s="22"/>
      <c r="AF116" s="22"/>
      <c r="AG116" s="22" t="s">
        <v>805</v>
      </c>
      <c r="AH116" s="23"/>
      <c r="AI116" s="24"/>
      <c r="AJ116" s="25"/>
      <c r="AK116" s="24"/>
      <c r="AL116" s="25"/>
      <c r="AM116" s="32">
        <f t="shared" si="3"/>
        <v>20</v>
      </c>
      <c r="AN116" s="33">
        <f t="shared" si="4"/>
        <v>2.5</v>
      </c>
      <c r="AO116" s="34" t="str">
        <f t="shared" si="5"/>
        <v>Not Rated</v>
      </c>
    </row>
    <row r="117" spans="1:41" x14ac:dyDescent="0.35">
      <c r="A117" s="21" t="s">
        <v>399</v>
      </c>
      <c r="B117" s="21" t="s">
        <v>400</v>
      </c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 t="s">
        <v>805</v>
      </c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 t="s">
        <v>805</v>
      </c>
      <c r="AD117" s="22" t="s">
        <v>805</v>
      </c>
      <c r="AE117" s="22"/>
      <c r="AF117" s="22"/>
      <c r="AG117" s="22" t="s">
        <v>805</v>
      </c>
      <c r="AH117" s="23"/>
      <c r="AI117" s="24"/>
      <c r="AJ117" s="25"/>
      <c r="AK117" s="24"/>
      <c r="AL117" s="25"/>
      <c r="AM117" s="32">
        <f t="shared" si="3"/>
        <v>20</v>
      </c>
      <c r="AN117" s="33">
        <f t="shared" si="4"/>
        <v>2.5</v>
      </c>
      <c r="AO117" s="34" t="str">
        <f t="shared" si="5"/>
        <v>Not Rated</v>
      </c>
    </row>
    <row r="118" spans="1:41" x14ac:dyDescent="0.35">
      <c r="A118" s="21" t="s">
        <v>488</v>
      </c>
      <c r="B118" s="21" t="s">
        <v>490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 t="s">
        <v>805</v>
      </c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 t="s">
        <v>805</v>
      </c>
      <c r="AD118" s="22" t="s">
        <v>805</v>
      </c>
      <c r="AE118" s="22"/>
      <c r="AF118" s="22"/>
      <c r="AG118" s="22" t="s">
        <v>805</v>
      </c>
      <c r="AH118" s="23"/>
      <c r="AI118" s="24"/>
      <c r="AJ118" s="25"/>
      <c r="AK118" s="24"/>
      <c r="AL118" s="25"/>
      <c r="AM118" s="32">
        <f t="shared" si="3"/>
        <v>20</v>
      </c>
      <c r="AN118" s="33">
        <f t="shared" si="4"/>
        <v>2.5</v>
      </c>
      <c r="AO118" s="34" t="str">
        <f t="shared" si="5"/>
        <v>Not Rated</v>
      </c>
    </row>
    <row r="119" spans="1:41" x14ac:dyDescent="0.35">
      <c r="A119" s="21" t="s">
        <v>7</v>
      </c>
      <c r="B119" s="21" t="s">
        <v>9</v>
      </c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 t="s">
        <v>805</v>
      </c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 t="s">
        <v>805</v>
      </c>
      <c r="AD119" s="22" t="s">
        <v>805</v>
      </c>
      <c r="AE119" s="22"/>
      <c r="AF119" s="22"/>
      <c r="AG119" s="22" t="s">
        <v>805</v>
      </c>
      <c r="AH119" s="23"/>
      <c r="AI119" s="24"/>
      <c r="AJ119" s="25"/>
      <c r="AK119" s="24"/>
      <c r="AL119" s="25"/>
      <c r="AM119" s="32">
        <f t="shared" si="3"/>
        <v>20</v>
      </c>
      <c r="AN119" s="33">
        <f t="shared" si="4"/>
        <v>2.5</v>
      </c>
      <c r="AO119" s="34" t="str">
        <f t="shared" si="5"/>
        <v>Not Rated</v>
      </c>
    </row>
    <row r="120" spans="1:41" x14ac:dyDescent="0.35">
      <c r="A120" s="21" t="s">
        <v>753</v>
      </c>
      <c r="B120" s="21" t="s">
        <v>755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 t="s">
        <v>805</v>
      </c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 t="s">
        <v>805</v>
      </c>
      <c r="AD120" s="22" t="s">
        <v>805</v>
      </c>
      <c r="AE120" s="22"/>
      <c r="AF120" s="22"/>
      <c r="AG120" s="22" t="s">
        <v>805</v>
      </c>
      <c r="AH120" s="23"/>
      <c r="AI120" s="24"/>
      <c r="AJ120" s="25"/>
      <c r="AK120" s="24"/>
      <c r="AL120" s="25"/>
      <c r="AM120" s="32">
        <f t="shared" si="3"/>
        <v>20</v>
      </c>
      <c r="AN120" s="33">
        <f t="shared" si="4"/>
        <v>2.5</v>
      </c>
      <c r="AO120" s="34" t="str">
        <f t="shared" si="5"/>
        <v>Not Rated</v>
      </c>
    </row>
    <row r="121" spans="1:41" x14ac:dyDescent="0.35">
      <c r="A121" s="21" t="s">
        <v>57</v>
      </c>
      <c r="B121" s="21" t="s">
        <v>59</v>
      </c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 t="s">
        <v>805</v>
      </c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 t="s">
        <v>805</v>
      </c>
      <c r="AD121" s="22" t="s">
        <v>805</v>
      </c>
      <c r="AE121" s="22"/>
      <c r="AF121" s="22"/>
      <c r="AG121" s="22" t="s">
        <v>805</v>
      </c>
      <c r="AH121" s="23"/>
      <c r="AI121" s="24"/>
      <c r="AJ121" s="25"/>
      <c r="AK121" s="24"/>
      <c r="AL121" s="25"/>
      <c r="AM121" s="32">
        <f t="shared" si="3"/>
        <v>20</v>
      </c>
      <c r="AN121" s="33">
        <f t="shared" si="4"/>
        <v>2.5</v>
      </c>
      <c r="AO121" s="34" t="str">
        <f t="shared" si="5"/>
        <v>Not Rated</v>
      </c>
    </row>
    <row r="122" spans="1:41" x14ac:dyDescent="0.35">
      <c r="A122" s="21" t="s">
        <v>57</v>
      </c>
      <c r="B122" s="21" t="s">
        <v>58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 t="s">
        <v>805</v>
      </c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 t="s">
        <v>805</v>
      </c>
      <c r="AD122" s="22" t="s">
        <v>805</v>
      </c>
      <c r="AE122" s="22"/>
      <c r="AF122" s="22"/>
      <c r="AG122" s="22" t="s">
        <v>805</v>
      </c>
      <c r="AH122" s="23"/>
      <c r="AI122" s="24"/>
      <c r="AJ122" s="25"/>
      <c r="AK122" s="24"/>
      <c r="AL122" s="25"/>
      <c r="AM122" s="32">
        <f t="shared" si="3"/>
        <v>20</v>
      </c>
      <c r="AN122" s="33">
        <f t="shared" si="4"/>
        <v>2.5</v>
      </c>
      <c r="AO122" s="34" t="str">
        <f t="shared" si="5"/>
        <v>Not Rated</v>
      </c>
    </row>
    <row r="123" spans="1:41" x14ac:dyDescent="0.35">
      <c r="A123" s="21" t="s">
        <v>372</v>
      </c>
      <c r="B123" s="21" t="s">
        <v>375</v>
      </c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 t="s">
        <v>805</v>
      </c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 t="s">
        <v>805</v>
      </c>
      <c r="AD123" s="22" t="s">
        <v>805</v>
      </c>
      <c r="AE123" s="22"/>
      <c r="AF123" s="22"/>
      <c r="AG123" s="22" t="s">
        <v>805</v>
      </c>
      <c r="AH123" s="23"/>
      <c r="AI123" s="24"/>
      <c r="AJ123" s="25"/>
      <c r="AK123" s="24"/>
      <c r="AL123" s="25"/>
      <c r="AM123" s="32">
        <f t="shared" si="3"/>
        <v>20</v>
      </c>
      <c r="AN123" s="33">
        <f t="shared" si="4"/>
        <v>2.5</v>
      </c>
      <c r="AO123" s="34" t="str">
        <f t="shared" si="5"/>
        <v>Not Rated</v>
      </c>
    </row>
    <row r="124" spans="1:41" x14ac:dyDescent="0.35">
      <c r="A124" s="21" t="s">
        <v>45</v>
      </c>
      <c r="B124" s="21" t="s">
        <v>48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 t="s">
        <v>805</v>
      </c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 t="s">
        <v>805</v>
      </c>
      <c r="AD124" s="22" t="s">
        <v>805</v>
      </c>
      <c r="AE124" s="22"/>
      <c r="AF124" s="22"/>
      <c r="AG124" s="22" t="s">
        <v>805</v>
      </c>
      <c r="AH124" s="23"/>
      <c r="AI124" s="24"/>
      <c r="AJ124" s="25"/>
      <c r="AK124" s="24"/>
      <c r="AL124" s="25"/>
      <c r="AM124" s="32">
        <f t="shared" si="3"/>
        <v>20</v>
      </c>
      <c r="AN124" s="33">
        <f t="shared" si="4"/>
        <v>2.5</v>
      </c>
      <c r="AO124" s="34" t="str">
        <f t="shared" si="5"/>
        <v>Not Rated</v>
      </c>
    </row>
    <row r="125" spans="1:41" x14ac:dyDescent="0.35">
      <c r="A125" s="21" t="s">
        <v>45</v>
      </c>
      <c r="B125" s="21" t="s">
        <v>52</v>
      </c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 t="s">
        <v>805</v>
      </c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 t="s">
        <v>805</v>
      </c>
      <c r="AD125" s="22" t="s">
        <v>805</v>
      </c>
      <c r="AE125" s="22"/>
      <c r="AF125" s="22"/>
      <c r="AG125" s="22" t="s">
        <v>805</v>
      </c>
      <c r="AH125" s="23"/>
      <c r="AI125" s="24"/>
      <c r="AJ125" s="25"/>
      <c r="AK125" s="24"/>
      <c r="AL125" s="25"/>
      <c r="AM125" s="32">
        <f t="shared" si="3"/>
        <v>20</v>
      </c>
      <c r="AN125" s="33">
        <f t="shared" si="4"/>
        <v>2.5</v>
      </c>
      <c r="AO125" s="34" t="str">
        <f t="shared" si="5"/>
        <v>Not Rated</v>
      </c>
    </row>
    <row r="126" spans="1:41" x14ac:dyDescent="0.35">
      <c r="A126" s="21" t="s">
        <v>442</v>
      </c>
      <c r="B126" s="21" t="s">
        <v>452</v>
      </c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 t="s">
        <v>805</v>
      </c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 t="s">
        <v>805</v>
      </c>
      <c r="AD126" s="22" t="s">
        <v>805</v>
      </c>
      <c r="AE126" s="22"/>
      <c r="AF126" s="22"/>
      <c r="AG126" s="22" t="s">
        <v>805</v>
      </c>
      <c r="AH126" s="23"/>
      <c r="AI126" s="24"/>
      <c r="AJ126" s="25"/>
      <c r="AK126" s="24"/>
      <c r="AL126" s="25"/>
      <c r="AM126" s="32">
        <f t="shared" si="3"/>
        <v>20</v>
      </c>
      <c r="AN126" s="33">
        <f t="shared" si="4"/>
        <v>2.5</v>
      </c>
      <c r="AO126" s="34" t="str">
        <f t="shared" si="5"/>
        <v>Not Rated</v>
      </c>
    </row>
    <row r="127" spans="1:41" x14ac:dyDescent="0.35">
      <c r="A127" s="21" t="s">
        <v>653</v>
      </c>
      <c r="B127" s="21" t="s">
        <v>658</v>
      </c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 t="s">
        <v>805</v>
      </c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 t="s">
        <v>805</v>
      </c>
      <c r="AD127" s="22" t="s">
        <v>805</v>
      </c>
      <c r="AE127" s="22"/>
      <c r="AF127" s="22"/>
      <c r="AG127" s="22" t="s">
        <v>805</v>
      </c>
      <c r="AH127" s="23"/>
      <c r="AI127" s="24"/>
      <c r="AJ127" s="25"/>
      <c r="AK127" s="24"/>
      <c r="AL127" s="25"/>
      <c r="AM127" s="32">
        <f t="shared" si="3"/>
        <v>20</v>
      </c>
      <c r="AN127" s="33">
        <f t="shared" si="4"/>
        <v>2.5</v>
      </c>
      <c r="AO127" s="34" t="str">
        <f t="shared" si="5"/>
        <v>Not Rated</v>
      </c>
    </row>
    <row r="128" spans="1:41" x14ac:dyDescent="0.35">
      <c r="A128" s="21" t="s">
        <v>153</v>
      </c>
      <c r="B128" s="21" t="s">
        <v>163</v>
      </c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 t="s">
        <v>805</v>
      </c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 t="s">
        <v>805</v>
      </c>
      <c r="AD128" s="22" t="s">
        <v>805</v>
      </c>
      <c r="AE128" s="22"/>
      <c r="AF128" s="22"/>
      <c r="AG128" s="22" t="s">
        <v>805</v>
      </c>
      <c r="AH128" s="23"/>
      <c r="AI128" s="24"/>
      <c r="AJ128" s="25"/>
      <c r="AK128" s="24"/>
      <c r="AL128" s="25"/>
      <c r="AM128" s="32">
        <f t="shared" si="3"/>
        <v>20</v>
      </c>
      <c r="AN128" s="33">
        <f t="shared" si="4"/>
        <v>2.5</v>
      </c>
      <c r="AO128" s="34" t="str">
        <f t="shared" si="5"/>
        <v>Not Rated</v>
      </c>
    </row>
    <row r="129" spans="1:41" x14ac:dyDescent="0.35">
      <c r="A129" s="21" t="s">
        <v>186</v>
      </c>
      <c r="B129" s="21" t="s">
        <v>191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 t="s">
        <v>805</v>
      </c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 t="s">
        <v>805</v>
      </c>
      <c r="AD129" s="22" t="s">
        <v>805</v>
      </c>
      <c r="AE129" s="22"/>
      <c r="AF129" s="22"/>
      <c r="AG129" s="22" t="s">
        <v>805</v>
      </c>
      <c r="AH129" s="23"/>
      <c r="AI129" s="24"/>
      <c r="AJ129" s="25"/>
      <c r="AK129" s="24"/>
      <c r="AL129" s="25"/>
      <c r="AM129" s="32">
        <f t="shared" si="3"/>
        <v>20</v>
      </c>
      <c r="AN129" s="33">
        <f t="shared" si="4"/>
        <v>2.5</v>
      </c>
      <c r="AO129" s="34" t="str">
        <f t="shared" si="5"/>
        <v>Not Rated</v>
      </c>
    </row>
    <row r="130" spans="1:41" x14ac:dyDescent="0.35">
      <c r="A130" s="21" t="s">
        <v>199</v>
      </c>
      <c r="B130" s="21" t="s">
        <v>204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 t="s">
        <v>805</v>
      </c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 t="s">
        <v>805</v>
      </c>
      <c r="AD130" s="22" t="s">
        <v>805</v>
      </c>
      <c r="AE130" s="22"/>
      <c r="AF130" s="22"/>
      <c r="AG130" s="22" t="s">
        <v>805</v>
      </c>
      <c r="AH130" s="23"/>
      <c r="AI130" s="24"/>
      <c r="AJ130" s="25"/>
      <c r="AK130" s="24"/>
      <c r="AL130" s="25"/>
      <c r="AM130" s="32">
        <f t="shared" si="3"/>
        <v>20</v>
      </c>
      <c r="AN130" s="33">
        <f t="shared" si="4"/>
        <v>2.5</v>
      </c>
      <c r="AO130" s="34" t="str">
        <f t="shared" si="5"/>
        <v>Not Rated</v>
      </c>
    </row>
    <row r="131" spans="1:41" x14ac:dyDescent="0.35">
      <c r="A131" s="21" t="s">
        <v>208</v>
      </c>
      <c r="B131" s="21" t="s">
        <v>216</v>
      </c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 t="s">
        <v>805</v>
      </c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 t="s">
        <v>805</v>
      </c>
      <c r="AD131" s="22" t="s">
        <v>805</v>
      </c>
      <c r="AE131" s="22"/>
      <c r="AF131" s="22"/>
      <c r="AG131" s="22" t="s">
        <v>805</v>
      </c>
      <c r="AH131" s="23"/>
      <c r="AI131" s="24"/>
      <c r="AJ131" s="25"/>
      <c r="AK131" s="24"/>
      <c r="AL131" s="25"/>
      <c r="AM131" s="32">
        <f t="shared" si="3"/>
        <v>20</v>
      </c>
      <c r="AN131" s="33">
        <f t="shared" si="4"/>
        <v>2.5</v>
      </c>
      <c r="AO131" s="34" t="str">
        <f t="shared" si="5"/>
        <v>Not Rated</v>
      </c>
    </row>
    <row r="132" spans="1:41" x14ac:dyDescent="0.35">
      <c r="A132" s="21" t="s">
        <v>335</v>
      </c>
      <c r="B132" s="21" t="s">
        <v>347</v>
      </c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 t="s">
        <v>805</v>
      </c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 t="s">
        <v>805</v>
      </c>
      <c r="AD132" s="22" t="s">
        <v>805</v>
      </c>
      <c r="AE132" s="22"/>
      <c r="AF132" s="22"/>
      <c r="AG132" s="22" t="s">
        <v>805</v>
      </c>
      <c r="AH132" s="23"/>
      <c r="AI132" s="24"/>
      <c r="AJ132" s="25"/>
      <c r="AK132" s="24"/>
      <c r="AL132" s="25"/>
      <c r="AM132" s="32">
        <f t="shared" ref="AM132:AM195" si="6">SUMIFS($C$2:$AH$2,C132:AH132,"x")</f>
        <v>20</v>
      </c>
      <c r="AN132" s="33">
        <f t="shared" ref="AN132:AN195" si="7">SUMIFS($C$1:$AH$1,C132:AH132,"x")</f>
        <v>2.5</v>
      </c>
      <c r="AO132" s="34" t="str">
        <f t="shared" si="5"/>
        <v>Not Rated</v>
      </c>
    </row>
    <row r="133" spans="1:41" x14ac:dyDescent="0.35">
      <c r="A133" s="21" t="s">
        <v>64</v>
      </c>
      <c r="B133" s="21" t="s">
        <v>68</v>
      </c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 t="s">
        <v>805</v>
      </c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 t="s">
        <v>805</v>
      </c>
      <c r="AD133" s="22" t="s">
        <v>805</v>
      </c>
      <c r="AE133" s="22"/>
      <c r="AF133" s="22"/>
      <c r="AG133" s="22" t="s">
        <v>805</v>
      </c>
      <c r="AH133" s="23"/>
      <c r="AI133" s="24"/>
      <c r="AJ133" s="25"/>
      <c r="AK133" s="24"/>
      <c r="AL133" s="25"/>
      <c r="AM133" s="32">
        <f t="shared" si="6"/>
        <v>20</v>
      </c>
      <c r="AN133" s="33">
        <f t="shared" si="7"/>
        <v>2.5</v>
      </c>
      <c r="AO133" s="34" t="str">
        <f t="shared" ref="AO133:AO196" si="8">IF(AM133&lt;30,"Not Rated",IF(AM133&lt;41,"Bronze",IF(AM133&lt;51,"Silver",IF(AM133&gt;50,"Gold"))))</f>
        <v>Not Rated</v>
      </c>
    </row>
    <row r="134" spans="1:41" x14ac:dyDescent="0.35">
      <c r="A134" s="21" t="s">
        <v>518</v>
      </c>
      <c r="B134" s="21" t="s">
        <v>530</v>
      </c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 t="s">
        <v>805</v>
      </c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 t="s">
        <v>805</v>
      </c>
      <c r="AD134" s="22" t="s">
        <v>805</v>
      </c>
      <c r="AE134" s="22"/>
      <c r="AF134" s="22"/>
      <c r="AG134" s="22" t="s">
        <v>805</v>
      </c>
      <c r="AH134" s="23"/>
      <c r="AI134" s="24"/>
      <c r="AJ134" s="25"/>
      <c r="AK134" s="24"/>
      <c r="AL134" s="25"/>
      <c r="AM134" s="32">
        <f t="shared" si="6"/>
        <v>20</v>
      </c>
      <c r="AN134" s="33">
        <f t="shared" si="7"/>
        <v>2.5</v>
      </c>
      <c r="AO134" s="34" t="str">
        <f t="shared" si="8"/>
        <v>Not Rated</v>
      </c>
    </row>
    <row r="135" spans="1:41" x14ac:dyDescent="0.35">
      <c r="A135" s="21" t="s">
        <v>547</v>
      </c>
      <c r="B135" s="21" t="s">
        <v>563</v>
      </c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 t="s">
        <v>805</v>
      </c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 t="s">
        <v>805</v>
      </c>
      <c r="AD135" s="22" t="s">
        <v>805</v>
      </c>
      <c r="AE135" s="22"/>
      <c r="AF135" s="22"/>
      <c r="AG135" s="22" t="s">
        <v>805</v>
      </c>
      <c r="AH135" s="23"/>
      <c r="AI135" s="24"/>
      <c r="AJ135" s="25"/>
      <c r="AK135" s="24"/>
      <c r="AL135" s="25"/>
      <c r="AM135" s="32">
        <f t="shared" si="6"/>
        <v>20</v>
      </c>
      <c r="AN135" s="33">
        <f t="shared" si="7"/>
        <v>2.5</v>
      </c>
      <c r="AO135" s="34" t="str">
        <f t="shared" si="8"/>
        <v>Not Rated</v>
      </c>
    </row>
    <row r="136" spans="1:41" x14ac:dyDescent="0.35">
      <c r="A136" s="21" t="s">
        <v>565</v>
      </c>
      <c r="B136" s="21" t="s">
        <v>570</v>
      </c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 t="s">
        <v>805</v>
      </c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 t="s">
        <v>805</v>
      </c>
      <c r="AD136" s="22" t="s">
        <v>805</v>
      </c>
      <c r="AE136" s="22"/>
      <c r="AF136" s="22"/>
      <c r="AG136" s="22" t="s">
        <v>805</v>
      </c>
      <c r="AH136" s="23"/>
      <c r="AI136" s="24"/>
      <c r="AJ136" s="25"/>
      <c r="AK136" s="24"/>
      <c r="AL136" s="25"/>
      <c r="AM136" s="32">
        <f t="shared" si="6"/>
        <v>20</v>
      </c>
      <c r="AN136" s="33">
        <f t="shared" si="7"/>
        <v>2.5</v>
      </c>
      <c r="AO136" s="34" t="str">
        <f t="shared" si="8"/>
        <v>Not Rated</v>
      </c>
    </row>
    <row r="137" spans="1:41" x14ac:dyDescent="0.35">
      <c r="A137" s="21" t="s">
        <v>261</v>
      </c>
      <c r="B137" s="21" t="s">
        <v>267</v>
      </c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 t="s">
        <v>805</v>
      </c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 t="s">
        <v>805</v>
      </c>
      <c r="AD137" s="22" t="s">
        <v>805</v>
      </c>
      <c r="AE137" s="22"/>
      <c r="AF137" s="22"/>
      <c r="AG137" s="22" t="s">
        <v>805</v>
      </c>
      <c r="AH137" s="23"/>
      <c r="AI137" s="24"/>
      <c r="AJ137" s="25"/>
      <c r="AK137" s="24"/>
      <c r="AL137" s="25"/>
      <c r="AM137" s="32">
        <f t="shared" si="6"/>
        <v>20</v>
      </c>
      <c r="AN137" s="33">
        <f t="shared" si="7"/>
        <v>2.5</v>
      </c>
      <c r="AO137" s="34" t="str">
        <f t="shared" si="8"/>
        <v>Not Rated</v>
      </c>
    </row>
    <row r="138" spans="1:41" x14ac:dyDescent="0.35">
      <c r="A138" s="21" t="s">
        <v>668</v>
      </c>
      <c r="B138" s="21" t="s">
        <v>682</v>
      </c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 t="s">
        <v>805</v>
      </c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 t="s">
        <v>805</v>
      </c>
      <c r="AD138" s="22" t="s">
        <v>805</v>
      </c>
      <c r="AE138" s="22"/>
      <c r="AF138" s="22"/>
      <c r="AG138" s="22" t="s">
        <v>805</v>
      </c>
      <c r="AH138" s="23"/>
      <c r="AI138" s="24"/>
      <c r="AJ138" s="25"/>
      <c r="AK138" s="24"/>
      <c r="AL138" s="25"/>
      <c r="AM138" s="32">
        <f t="shared" si="6"/>
        <v>20</v>
      </c>
      <c r="AN138" s="33">
        <f t="shared" si="7"/>
        <v>2.5</v>
      </c>
      <c r="AO138" s="34" t="str">
        <f t="shared" si="8"/>
        <v>Not Rated</v>
      </c>
    </row>
    <row r="139" spans="1:41" x14ac:dyDescent="0.35">
      <c r="A139" s="21" t="s">
        <v>700</v>
      </c>
      <c r="B139" s="21" t="s">
        <v>702</v>
      </c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 t="s">
        <v>805</v>
      </c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 t="s">
        <v>805</v>
      </c>
      <c r="AD139" s="22" t="s">
        <v>805</v>
      </c>
      <c r="AE139" s="22"/>
      <c r="AF139" s="22"/>
      <c r="AG139" s="22" t="s">
        <v>805</v>
      </c>
      <c r="AH139" s="23"/>
      <c r="AI139" s="24"/>
      <c r="AJ139" s="25"/>
      <c r="AK139" s="24"/>
      <c r="AL139" s="25"/>
      <c r="AM139" s="32">
        <f t="shared" si="6"/>
        <v>20</v>
      </c>
      <c r="AN139" s="33">
        <f t="shared" si="7"/>
        <v>2.5</v>
      </c>
      <c r="AO139" s="34" t="str">
        <f t="shared" si="8"/>
        <v>Not Rated</v>
      </c>
    </row>
    <row r="140" spans="1:41" x14ac:dyDescent="0.35">
      <c r="A140" s="21" t="s">
        <v>724</v>
      </c>
      <c r="B140" s="21" t="s">
        <v>731</v>
      </c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 t="s">
        <v>805</v>
      </c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 t="s">
        <v>805</v>
      </c>
      <c r="AD140" s="22" t="s">
        <v>805</v>
      </c>
      <c r="AE140" s="22"/>
      <c r="AF140" s="22"/>
      <c r="AG140" s="22" t="s">
        <v>805</v>
      </c>
      <c r="AH140" s="23"/>
      <c r="AI140" s="24"/>
      <c r="AJ140" s="25"/>
      <c r="AK140" s="24"/>
      <c r="AL140" s="25"/>
      <c r="AM140" s="32">
        <f t="shared" si="6"/>
        <v>20</v>
      </c>
      <c r="AN140" s="33">
        <f t="shared" si="7"/>
        <v>2.5</v>
      </c>
      <c r="AO140" s="34" t="str">
        <f t="shared" si="8"/>
        <v>Not Rated</v>
      </c>
    </row>
    <row r="141" spans="1:41" x14ac:dyDescent="0.35">
      <c r="A141" s="21" t="s">
        <v>23</v>
      </c>
      <c r="B141" s="21" t="s">
        <v>25</v>
      </c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 t="s">
        <v>805</v>
      </c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 t="s">
        <v>805</v>
      </c>
      <c r="AD141" s="22" t="s">
        <v>805</v>
      </c>
      <c r="AE141" s="22"/>
      <c r="AF141" s="22"/>
      <c r="AG141" s="22" t="s">
        <v>805</v>
      </c>
      <c r="AH141" s="23"/>
      <c r="AI141" s="24"/>
      <c r="AJ141" s="25"/>
      <c r="AK141" s="24"/>
      <c r="AL141" s="25"/>
      <c r="AM141" s="32">
        <f t="shared" si="6"/>
        <v>20</v>
      </c>
      <c r="AN141" s="33">
        <f t="shared" si="7"/>
        <v>2.5</v>
      </c>
      <c r="AO141" s="34" t="str">
        <f t="shared" si="8"/>
        <v>Not Rated</v>
      </c>
    </row>
    <row r="142" spans="1:41" x14ac:dyDescent="0.35">
      <c r="A142" s="21" t="s">
        <v>134</v>
      </c>
      <c r="B142" s="21" t="s">
        <v>148</v>
      </c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 t="s">
        <v>805</v>
      </c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 t="s">
        <v>805</v>
      </c>
      <c r="AD142" s="22" t="s">
        <v>805</v>
      </c>
      <c r="AE142" s="22"/>
      <c r="AF142" s="22"/>
      <c r="AG142" s="22" t="s">
        <v>805</v>
      </c>
      <c r="AH142" s="23"/>
      <c r="AI142" s="24"/>
      <c r="AJ142" s="25"/>
      <c r="AK142" s="24"/>
      <c r="AL142" s="25"/>
      <c r="AM142" s="32">
        <f t="shared" si="6"/>
        <v>20</v>
      </c>
      <c r="AN142" s="33">
        <f t="shared" si="7"/>
        <v>2.5</v>
      </c>
      <c r="AO142" s="34" t="str">
        <f t="shared" si="8"/>
        <v>Not Rated</v>
      </c>
    </row>
    <row r="143" spans="1:41" x14ac:dyDescent="0.35">
      <c r="A143" s="21" t="s">
        <v>293</v>
      </c>
      <c r="B143" s="21" t="s">
        <v>297</v>
      </c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 t="s">
        <v>805</v>
      </c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 t="s">
        <v>805</v>
      </c>
      <c r="AD143" s="22" t="s">
        <v>805</v>
      </c>
      <c r="AE143" s="22"/>
      <c r="AF143" s="22"/>
      <c r="AG143" s="22" t="s">
        <v>805</v>
      </c>
      <c r="AH143" s="23"/>
      <c r="AI143" s="24"/>
      <c r="AJ143" s="25"/>
      <c r="AK143" s="24"/>
      <c r="AL143" s="25"/>
      <c r="AM143" s="32">
        <f t="shared" si="6"/>
        <v>20</v>
      </c>
      <c r="AN143" s="33">
        <f t="shared" si="7"/>
        <v>2.5</v>
      </c>
      <c r="AO143" s="34" t="str">
        <f t="shared" si="8"/>
        <v>Not Rated</v>
      </c>
    </row>
    <row r="144" spans="1:41" x14ac:dyDescent="0.35">
      <c r="A144" s="21" t="s">
        <v>217</v>
      </c>
      <c r="B144" s="21" t="s">
        <v>220</v>
      </c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 t="s">
        <v>805</v>
      </c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 t="s">
        <v>805</v>
      </c>
      <c r="AD144" s="22" t="s">
        <v>805</v>
      </c>
      <c r="AE144" s="22"/>
      <c r="AF144" s="22"/>
      <c r="AG144" s="22" t="s">
        <v>805</v>
      </c>
      <c r="AH144" s="23"/>
      <c r="AI144" s="24"/>
      <c r="AJ144" s="25"/>
      <c r="AK144" s="24"/>
      <c r="AL144" s="25"/>
      <c r="AM144" s="32">
        <f t="shared" si="6"/>
        <v>20</v>
      </c>
      <c r="AN144" s="33">
        <f t="shared" si="7"/>
        <v>2.5</v>
      </c>
      <c r="AO144" s="34" t="str">
        <f t="shared" si="8"/>
        <v>Not Rated</v>
      </c>
    </row>
    <row r="145" spans="1:41" x14ac:dyDescent="0.35">
      <c r="A145" s="21" t="s">
        <v>225</v>
      </c>
      <c r="B145" s="21" t="s">
        <v>231</v>
      </c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 t="s">
        <v>805</v>
      </c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 t="s">
        <v>805</v>
      </c>
      <c r="AD145" s="22" t="s">
        <v>805</v>
      </c>
      <c r="AE145" s="22"/>
      <c r="AF145" s="22"/>
      <c r="AG145" s="22" t="s">
        <v>805</v>
      </c>
      <c r="AH145" s="23"/>
      <c r="AI145" s="24"/>
      <c r="AJ145" s="25"/>
      <c r="AK145" s="24"/>
      <c r="AL145" s="25"/>
      <c r="AM145" s="32">
        <f t="shared" si="6"/>
        <v>20</v>
      </c>
      <c r="AN145" s="33">
        <f t="shared" si="7"/>
        <v>2.5</v>
      </c>
      <c r="AO145" s="34" t="str">
        <f t="shared" si="8"/>
        <v>Not Rated</v>
      </c>
    </row>
    <row r="146" spans="1:41" x14ac:dyDescent="0.35">
      <c r="A146" s="21" t="s">
        <v>75</v>
      </c>
      <c r="B146" s="21" t="s">
        <v>77</v>
      </c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 t="s">
        <v>805</v>
      </c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 t="s">
        <v>805</v>
      </c>
      <c r="AD146" s="22" t="s">
        <v>805</v>
      </c>
      <c r="AE146" s="22"/>
      <c r="AF146" s="22"/>
      <c r="AG146" s="22" t="s">
        <v>805</v>
      </c>
      <c r="AH146" s="23"/>
      <c r="AI146" s="24"/>
      <c r="AJ146" s="25"/>
      <c r="AK146" s="24"/>
      <c r="AL146" s="25"/>
      <c r="AM146" s="32">
        <f t="shared" si="6"/>
        <v>20</v>
      </c>
      <c r="AN146" s="33">
        <f t="shared" si="7"/>
        <v>2.5</v>
      </c>
      <c r="AO146" s="34" t="str">
        <f t="shared" si="8"/>
        <v>Not Rated</v>
      </c>
    </row>
    <row r="147" spans="1:41" x14ac:dyDescent="0.35">
      <c r="A147" s="21" t="s">
        <v>75</v>
      </c>
      <c r="B147" s="21" t="s">
        <v>76</v>
      </c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 t="s">
        <v>805</v>
      </c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 t="s">
        <v>805</v>
      </c>
      <c r="AD147" s="22" t="s">
        <v>805</v>
      </c>
      <c r="AE147" s="22"/>
      <c r="AF147" s="22"/>
      <c r="AG147" s="22" t="s">
        <v>805</v>
      </c>
      <c r="AH147" s="23"/>
      <c r="AI147" s="24"/>
      <c r="AJ147" s="25"/>
      <c r="AK147" s="24"/>
      <c r="AL147" s="25"/>
      <c r="AM147" s="32">
        <f t="shared" si="6"/>
        <v>20</v>
      </c>
      <c r="AN147" s="33">
        <f t="shared" si="7"/>
        <v>2.5</v>
      </c>
      <c r="AO147" s="34" t="str">
        <f t="shared" si="8"/>
        <v>Not Rated</v>
      </c>
    </row>
    <row r="148" spans="1:41" x14ac:dyDescent="0.35">
      <c r="A148" s="21" t="s">
        <v>168</v>
      </c>
      <c r="B148" s="21" t="s">
        <v>174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 t="s">
        <v>805</v>
      </c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 t="s">
        <v>805</v>
      </c>
      <c r="AD148" s="22" t="s">
        <v>805</v>
      </c>
      <c r="AE148" s="22"/>
      <c r="AF148" s="22"/>
      <c r="AG148" s="22" t="s">
        <v>805</v>
      </c>
      <c r="AH148" s="23"/>
      <c r="AI148" s="24"/>
      <c r="AJ148" s="25"/>
      <c r="AK148" s="24"/>
      <c r="AL148" s="25"/>
      <c r="AM148" s="32">
        <f t="shared" si="6"/>
        <v>20</v>
      </c>
      <c r="AN148" s="33">
        <f t="shared" si="7"/>
        <v>2.5</v>
      </c>
      <c r="AO148" s="34" t="str">
        <f t="shared" si="8"/>
        <v>Not Rated</v>
      </c>
    </row>
    <row r="149" spans="1:41" x14ac:dyDescent="0.35">
      <c r="A149" s="21" t="s">
        <v>217</v>
      </c>
      <c r="B149" s="21" t="s">
        <v>221</v>
      </c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 t="s">
        <v>805</v>
      </c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 t="s">
        <v>805</v>
      </c>
      <c r="AD149" s="22" t="s">
        <v>805</v>
      </c>
      <c r="AE149" s="22"/>
      <c r="AF149" s="22"/>
      <c r="AG149" s="22" t="s">
        <v>805</v>
      </c>
      <c r="AH149" s="23"/>
      <c r="AI149" s="24"/>
      <c r="AJ149" s="25"/>
      <c r="AK149" s="24"/>
      <c r="AL149" s="25"/>
      <c r="AM149" s="32">
        <f t="shared" si="6"/>
        <v>20</v>
      </c>
      <c r="AN149" s="33">
        <f t="shared" si="7"/>
        <v>2.5</v>
      </c>
      <c r="AO149" s="34" t="str">
        <f t="shared" si="8"/>
        <v>Not Rated</v>
      </c>
    </row>
    <row r="150" spans="1:41" x14ac:dyDescent="0.35">
      <c r="A150" s="21" t="s">
        <v>225</v>
      </c>
      <c r="B150" s="21" t="s">
        <v>232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 t="s">
        <v>805</v>
      </c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 t="s">
        <v>805</v>
      </c>
      <c r="AD150" s="22" t="s">
        <v>805</v>
      </c>
      <c r="AE150" s="22"/>
      <c r="AF150" s="22"/>
      <c r="AG150" s="22" t="s">
        <v>805</v>
      </c>
      <c r="AH150" s="23"/>
      <c r="AI150" s="24"/>
      <c r="AJ150" s="25"/>
      <c r="AK150" s="24"/>
      <c r="AL150" s="25"/>
      <c r="AM150" s="32">
        <f t="shared" si="6"/>
        <v>20</v>
      </c>
      <c r="AN150" s="33">
        <f t="shared" si="7"/>
        <v>2.5</v>
      </c>
      <c r="AO150" s="34" t="str">
        <f t="shared" si="8"/>
        <v>Not Rated</v>
      </c>
    </row>
    <row r="151" spans="1:41" x14ac:dyDescent="0.35">
      <c r="A151" s="21" t="s">
        <v>753</v>
      </c>
      <c r="B151" s="21" t="s">
        <v>756</v>
      </c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 t="s">
        <v>805</v>
      </c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 t="s">
        <v>805</v>
      </c>
      <c r="AD151" s="22" t="s">
        <v>805</v>
      </c>
      <c r="AE151" s="22"/>
      <c r="AF151" s="22"/>
      <c r="AG151" s="22" t="s">
        <v>805</v>
      </c>
      <c r="AH151" s="23"/>
      <c r="AI151" s="24"/>
      <c r="AJ151" s="25"/>
      <c r="AK151" s="24"/>
      <c r="AL151" s="25"/>
      <c r="AM151" s="32">
        <f t="shared" si="6"/>
        <v>20</v>
      </c>
      <c r="AN151" s="33">
        <f t="shared" si="7"/>
        <v>2.5</v>
      </c>
      <c r="AO151" s="34" t="str">
        <f t="shared" si="8"/>
        <v>Not Rated</v>
      </c>
    </row>
    <row r="152" spans="1:41" x14ac:dyDescent="0.35">
      <c r="A152" s="21" t="s">
        <v>695</v>
      </c>
      <c r="B152" s="21" t="s">
        <v>698</v>
      </c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 t="s">
        <v>805</v>
      </c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 t="s">
        <v>805</v>
      </c>
      <c r="AD152" s="22" t="s">
        <v>805</v>
      </c>
      <c r="AE152" s="22"/>
      <c r="AF152" s="22"/>
      <c r="AG152" s="22" t="s">
        <v>805</v>
      </c>
      <c r="AH152" s="23"/>
      <c r="AI152" s="24"/>
      <c r="AJ152" s="25"/>
      <c r="AK152" s="24"/>
      <c r="AL152" s="25"/>
      <c r="AM152" s="32">
        <f t="shared" si="6"/>
        <v>20</v>
      </c>
      <c r="AN152" s="33">
        <f t="shared" si="7"/>
        <v>2.5</v>
      </c>
      <c r="AO152" s="34" t="str">
        <f t="shared" si="8"/>
        <v>Not Rated</v>
      </c>
    </row>
    <row r="153" spans="1:41" x14ac:dyDescent="0.35">
      <c r="A153" s="21" t="s">
        <v>695</v>
      </c>
      <c r="B153" s="21" t="s">
        <v>699</v>
      </c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 t="s">
        <v>805</v>
      </c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 t="s">
        <v>805</v>
      </c>
      <c r="AD153" s="22" t="s">
        <v>805</v>
      </c>
      <c r="AE153" s="22"/>
      <c r="AF153" s="22"/>
      <c r="AG153" s="22" t="s">
        <v>805</v>
      </c>
      <c r="AH153" s="23"/>
      <c r="AI153" s="24"/>
      <c r="AJ153" s="25"/>
      <c r="AK153" s="24"/>
      <c r="AL153" s="25"/>
      <c r="AM153" s="32">
        <f t="shared" si="6"/>
        <v>20</v>
      </c>
      <c r="AN153" s="33">
        <f t="shared" si="7"/>
        <v>2.5</v>
      </c>
      <c r="AO153" s="34" t="str">
        <f t="shared" si="8"/>
        <v>Not Rated</v>
      </c>
    </row>
    <row r="154" spans="1:41" x14ac:dyDescent="0.35">
      <c r="A154" s="21" t="s">
        <v>78</v>
      </c>
      <c r="B154" s="21" t="s">
        <v>79</v>
      </c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 t="s">
        <v>805</v>
      </c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 t="s">
        <v>805</v>
      </c>
      <c r="AD154" s="22" t="s">
        <v>805</v>
      </c>
      <c r="AE154" s="22"/>
      <c r="AF154" s="22"/>
      <c r="AG154" s="22" t="s">
        <v>805</v>
      </c>
      <c r="AH154" s="23"/>
      <c r="AI154" s="24"/>
      <c r="AJ154" s="25"/>
      <c r="AK154" s="24"/>
      <c r="AL154" s="25"/>
      <c r="AM154" s="32">
        <f t="shared" si="6"/>
        <v>20</v>
      </c>
      <c r="AN154" s="33">
        <f t="shared" si="7"/>
        <v>2.5</v>
      </c>
      <c r="AO154" s="34" t="str">
        <f t="shared" si="8"/>
        <v>Not Rated</v>
      </c>
    </row>
    <row r="155" spans="1:41" x14ac:dyDescent="0.35">
      <c r="A155" s="21" t="s">
        <v>78</v>
      </c>
      <c r="B155" s="21" t="s">
        <v>81</v>
      </c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 t="s">
        <v>805</v>
      </c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 t="s">
        <v>805</v>
      </c>
      <c r="AD155" s="22" t="s">
        <v>805</v>
      </c>
      <c r="AE155" s="22"/>
      <c r="AF155" s="22"/>
      <c r="AG155" s="22" t="s">
        <v>805</v>
      </c>
      <c r="AH155" s="23"/>
      <c r="AI155" s="24"/>
      <c r="AJ155" s="25"/>
      <c r="AK155" s="24"/>
      <c r="AL155" s="25"/>
      <c r="AM155" s="32">
        <f t="shared" si="6"/>
        <v>20</v>
      </c>
      <c r="AN155" s="33">
        <f t="shared" si="7"/>
        <v>2.5</v>
      </c>
      <c r="AO155" s="34" t="str">
        <f t="shared" si="8"/>
        <v>Not Rated</v>
      </c>
    </row>
    <row r="156" spans="1:41" x14ac:dyDescent="0.35">
      <c r="A156" s="21" t="s">
        <v>132</v>
      </c>
      <c r="B156" s="21" t="s">
        <v>133</v>
      </c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 t="s">
        <v>805</v>
      </c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 t="s">
        <v>805</v>
      </c>
      <c r="AD156" s="22" t="s">
        <v>805</v>
      </c>
      <c r="AE156" s="22"/>
      <c r="AF156" s="22"/>
      <c r="AG156" s="22" t="s">
        <v>805</v>
      </c>
      <c r="AH156" s="23"/>
      <c r="AI156" s="24"/>
      <c r="AJ156" s="25"/>
      <c r="AK156" s="24"/>
      <c r="AL156" s="25"/>
      <c r="AM156" s="32">
        <f t="shared" si="6"/>
        <v>20</v>
      </c>
      <c r="AN156" s="33">
        <f t="shared" si="7"/>
        <v>2.5</v>
      </c>
      <c r="AO156" s="34" t="str">
        <f t="shared" si="8"/>
        <v>Not Rated</v>
      </c>
    </row>
    <row r="157" spans="1:41" x14ac:dyDescent="0.35">
      <c r="A157" s="21" t="s">
        <v>84</v>
      </c>
      <c r="B157" s="21" t="s">
        <v>87</v>
      </c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 t="s">
        <v>805</v>
      </c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 t="s">
        <v>805</v>
      </c>
      <c r="AD157" s="22" t="s">
        <v>805</v>
      </c>
      <c r="AE157" s="22"/>
      <c r="AF157" s="22"/>
      <c r="AG157" s="22" t="s">
        <v>805</v>
      </c>
      <c r="AH157" s="23"/>
      <c r="AI157" s="24"/>
      <c r="AJ157" s="25"/>
      <c r="AK157" s="24"/>
      <c r="AL157" s="25"/>
      <c r="AM157" s="32">
        <f t="shared" si="6"/>
        <v>20</v>
      </c>
      <c r="AN157" s="33">
        <f t="shared" si="7"/>
        <v>2.5</v>
      </c>
      <c r="AO157" s="34" t="str">
        <f t="shared" si="8"/>
        <v>Not Rated</v>
      </c>
    </row>
    <row r="158" spans="1:41" x14ac:dyDescent="0.35">
      <c r="A158" s="21" t="s">
        <v>106</v>
      </c>
      <c r="B158" s="21" t="s">
        <v>121</v>
      </c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 t="s">
        <v>805</v>
      </c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 t="s">
        <v>805</v>
      </c>
      <c r="AD158" s="22" t="s">
        <v>805</v>
      </c>
      <c r="AE158" s="22"/>
      <c r="AF158" s="22"/>
      <c r="AG158" s="22" t="s">
        <v>805</v>
      </c>
      <c r="AH158" s="23"/>
      <c r="AI158" s="24"/>
      <c r="AJ158" s="25"/>
      <c r="AK158" s="24"/>
      <c r="AL158" s="25"/>
      <c r="AM158" s="32">
        <f t="shared" si="6"/>
        <v>20</v>
      </c>
      <c r="AN158" s="33">
        <f t="shared" si="7"/>
        <v>2.5</v>
      </c>
      <c r="AO158" s="34" t="str">
        <f t="shared" si="8"/>
        <v>Not Rated</v>
      </c>
    </row>
    <row r="159" spans="1:41" x14ac:dyDescent="0.35">
      <c r="A159" s="21" t="s">
        <v>234</v>
      </c>
      <c r="B159" s="21" t="s">
        <v>236</v>
      </c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 t="s">
        <v>805</v>
      </c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 t="s">
        <v>805</v>
      </c>
      <c r="AD159" s="22" t="s">
        <v>805</v>
      </c>
      <c r="AE159" s="22"/>
      <c r="AF159" s="22"/>
      <c r="AG159" s="22" t="s">
        <v>805</v>
      </c>
      <c r="AH159" s="23"/>
      <c r="AI159" s="24"/>
      <c r="AJ159" s="25"/>
      <c r="AK159" s="24"/>
      <c r="AL159" s="25"/>
      <c r="AM159" s="32">
        <f t="shared" si="6"/>
        <v>20</v>
      </c>
      <c r="AN159" s="33">
        <f t="shared" si="7"/>
        <v>2.5</v>
      </c>
      <c r="AO159" s="34" t="str">
        <f t="shared" si="8"/>
        <v>Not Rated</v>
      </c>
    </row>
    <row r="160" spans="1:41" x14ac:dyDescent="0.35">
      <c r="A160" s="21" t="s">
        <v>491</v>
      </c>
      <c r="B160" s="21" t="s">
        <v>513</v>
      </c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 t="s">
        <v>805</v>
      </c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 t="s">
        <v>805</v>
      </c>
      <c r="AD160" s="22" t="s">
        <v>805</v>
      </c>
      <c r="AE160" s="22"/>
      <c r="AF160" s="22"/>
      <c r="AG160" s="22" t="s">
        <v>805</v>
      </c>
      <c r="AH160" s="23"/>
      <c r="AI160" s="24"/>
      <c r="AJ160" s="25"/>
      <c r="AK160" s="24"/>
      <c r="AL160" s="25"/>
      <c r="AM160" s="32">
        <f t="shared" si="6"/>
        <v>20</v>
      </c>
      <c r="AN160" s="33">
        <f t="shared" si="7"/>
        <v>2.5</v>
      </c>
      <c r="AO160" s="34" t="str">
        <f t="shared" si="8"/>
        <v>Not Rated</v>
      </c>
    </row>
    <row r="161" spans="1:41" x14ac:dyDescent="0.35">
      <c r="A161" s="21" t="s">
        <v>310</v>
      </c>
      <c r="B161" s="21" t="s">
        <v>315</v>
      </c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 t="s">
        <v>805</v>
      </c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 t="s">
        <v>805</v>
      </c>
      <c r="AD161" s="22" t="s">
        <v>805</v>
      </c>
      <c r="AE161" s="22"/>
      <c r="AF161" s="22"/>
      <c r="AG161" s="22" t="s">
        <v>805</v>
      </c>
      <c r="AH161" s="23"/>
      <c r="AI161" s="24"/>
      <c r="AJ161" s="25"/>
      <c r="AK161" s="24"/>
      <c r="AL161" s="25"/>
      <c r="AM161" s="32">
        <f t="shared" si="6"/>
        <v>20</v>
      </c>
      <c r="AN161" s="33">
        <f t="shared" si="7"/>
        <v>2.5</v>
      </c>
      <c r="AO161" s="34" t="str">
        <f t="shared" si="8"/>
        <v>Not Rated</v>
      </c>
    </row>
    <row r="162" spans="1:41" x14ac:dyDescent="0.35">
      <c r="A162" s="21" t="s">
        <v>576</v>
      </c>
      <c r="B162" s="21" t="s">
        <v>584</v>
      </c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 t="s">
        <v>805</v>
      </c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 t="s">
        <v>805</v>
      </c>
      <c r="AD162" s="22" t="s">
        <v>805</v>
      </c>
      <c r="AE162" s="22"/>
      <c r="AF162" s="22"/>
      <c r="AG162" s="22" t="s">
        <v>805</v>
      </c>
      <c r="AH162" s="23"/>
      <c r="AI162" s="24"/>
      <c r="AJ162" s="25"/>
      <c r="AK162" s="24"/>
      <c r="AL162" s="25"/>
      <c r="AM162" s="32">
        <f t="shared" si="6"/>
        <v>20</v>
      </c>
      <c r="AN162" s="33">
        <f t="shared" si="7"/>
        <v>2.5</v>
      </c>
      <c r="AO162" s="34" t="str">
        <f t="shared" si="8"/>
        <v>Not Rated</v>
      </c>
    </row>
    <row r="163" spans="1:41" x14ac:dyDescent="0.35">
      <c r="A163" s="21" t="s">
        <v>352</v>
      </c>
      <c r="B163" s="21" t="s">
        <v>353</v>
      </c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 t="s">
        <v>805</v>
      </c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 t="s">
        <v>805</v>
      </c>
      <c r="AD163" s="22" t="s">
        <v>805</v>
      </c>
      <c r="AE163" s="22"/>
      <c r="AF163" s="22"/>
      <c r="AG163" s="22" t="s">
        <v>805</v>
      </c>
      <c r="AH163" s="23"/>
      <c r="AI163" s="24"/>
      <c r="AJ163" s="25"/>
      <c r="AK163" s="24"/>
      <c r="AL163" s="25"/>
      <c r="AM163" s="32">
        <f t="shared" si="6"/>
        <v>20</v>
      </c>
      <c r="AN163" s="33">
        <f t="shared" si="7"/>
        <v>2.5</v>
      </c>
      <c r="AO163" s="34" t="str">
        <f t="shared" si="8"/>
        <v>Not Rated</v>
      </c>
    </row>
    <row r="164" spans="1:41" x14ac:dyDescent="0.35">
      <c r="A164" s="21" t="s">
        <v>380</v>
      </c>
      <c r="B164" s="21" t="s">
        <v>353</v>
      </c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 t="s">
        <v>805</v>
      </c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 t="s">
        <v>805</v>
      </c>
      <c r="AD164" s="22" t="s">
        <v>805</v>
      </c>
      <c r="AE164" s="22"/>
      <c r="AF164" s="22"/>
      <c r="AG164" s="22" t="s">
        <v>805</v>
      </c>
      <c r="AH164" s="23"/>
      <c r="AI164" s="24"/>
      <c r="AJ164" s="25"/>
      <c r="AK164" s="24"/>
      <c r="AL164" s="25"/>
      <c r="AM164" s="32">
        <f t="shared" si="6"/>
        <v>20</v>
      </c>
      <c r="AN164" s="33">
        <f t="shared" si="7"/>
        <v>2.5</v>
      </c>
      <c r="AO164" s="34" t="str">
        <f t="shared" si="8"/>
        <v>Not Rated</v>
      </c>
    </row>
    <row r="165" spans="1:41" x14ac:dyDescent="0.35">
      <c r="A165" s="21" t="s">
        <v>134</v>
      </c>
      <c r="B165" s="21" t="s">
        <v>143</v>
      </c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 t="s">
        <v>805</v>
      </c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 t="s">
        <v>805</v>
      </c>
      <c r="AD165" s="22" t="s">
        <v>805</v>
      </c>
      <c r="AE165" s="22"/>
      <c r="AF165" s="22"/>
      <c r="AG165" s="22" t="s">
        <v>805</v>
      </c>
      <c r="AH165" s="23"/>
      <c r="AI165" s="24"/>
      <c r="AJ165" s="25"/>
      <c r="AK165" s="24"/>
      <c r="AL165" s="25"/>
      <c r="AM165" s="32">
        <f t="shared" si="6"/>
        <v>20</v>
      </c>
      <c r="AN165" s="33">
        <f t="shared" si="7"/>
        <v>2.5</v>
      </c>
      <c r="AO165" s="34" t="str">
        <f t="shared" si="8"/>
        <v>Not Rated</v>
      </c>
    </row>
    <row r="166" spans="1:41" x14ac:dyDescent="0.35">
      <c r="A166" s="21" t="s">
        <v>153</v>
      </c>
      <c r="B166" s="21" t="s">
        <v>162</v>
      </c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 t="s">
        <v>805</v>
      </c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 t="s">
        <v>805</v>
      </c>
      <c r="AD166" s="22" t="s">
        <v>805</v>
      </c>
      <c r="AE166" s="22"/>
      <c r="AF166" s="22"/>
      <c r="AG166" s="22" t="s">
        <v>805</v>
      </c>
      <c r="AH166" s="23"/>
      <c r="AI166" s="24"/>
      <c r="AJ166" s="25"/>
      <c r="AK166" s="24"/>
      <c r="AL166" s="25"/>
      <c r="AM166" s="32">
        <f t="shared" si="6"/>
        <v>20</v>
      </c>
      <c r="AN166" s="33">
        <f t="shared" si="7"/>
        <v>2.5</v>
      </c>
      <c r="AO166" s="34" t="str">
        <f t="shared" si="8"/>
        <v>Not Rated</v>
      </c>
    </row>
    <row r="167" spans="1:41" x14ac:dyDescent="0.35">
      <c r="A167" s="21" t="s">
        <v>186</v>
      </c>
      <c r="B167" s="21" t="s">
        <v>190</v>
      </c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 t="s">
        <v>805</v>
      </c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 t="s">
        <v>805</v>
      </c>
      <c r="AD167" s="22" t="s">
        <v>805</v>
      </c>
      <c r="AE167" s="22"/>
      <c r="AF167" s="22"/>
      <c r="AG167" s="22" t="s">
        <v>805</v>
      </c>
      <c r="AH167" s="23"/>
      <c r="AI167" s="24"/>
      <c r="AJ167" s="25"/>
      <c r="AK167" s="24"/>
      <c r="AL167" s="25"/>
      <c r="AM167" s="32">
        <f t="shared" si="6"/>
        <v>20</v>
      </c>
      <c r="AN167" s="33">
        <f t="shared" si="7"/>
        <v>2.5</v>
      </c>
      <c r="AO167" s="34" t="str">
        <f t="shared" si="8"/>
        <v>Not Rated</v>
      </c>
    </row>
    <row r="168" spans="1:41" x14ac:dyDescent="0.35">
      <c r="A168" s="21" t="s">
        <v>199</v>
      </c>
      <c r="B168" s="21" t="s">
        <v>202</v>
      </c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 t="s">
        <v>805</v>
      </c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 t="s">
        <v>805</v>
      </c>
      <c r="AD168" s="22" t="s">
        <v>805</v>
      </c>
      <c r="AE168" s="22"/>
      <c r="AF168" s="22"/>
      <c r="AG168" s="22" t="s">
        <v>805</v>
      </c>
      <c r="AH168" s="23"/>
      <c r="AI168" s="24"/>
      <c r="AJ168" s="25"/>
      <c r="AK168" s="24"/>
      <c r="AL168" s="25"/>
      <c r="AM168" s="32">
        <f t="shared" si="6"/>
        <v>20</v>
      </c>
      <c r="AN168" s="33">
        <f t="shared" si="7"/>
        <v>2.5</v>
      </c>
      <c r="AO168" s="34" t="str">
        <f t="shared" si="8"/>
        <v>Not Rated</v>
      </c>
    </row>
    <row r="169" spans="1:41" x14ac:dyDescent="0.35">
      <c r="A169" s="21" t="s">
        <v>208</v>
      </c>
      <c r="B169" s="21" t="s">
        <v>211</v>
      </c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 t="s">
        <v>805</v>
      </c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 t="s">
        <v>805</v>
      </c>
      <c r="AD169" s="22" t="s">
        <v>805</v>
      </c>
      <c r="AE169" s="22"/>
      <c r="AF169" s="22"/>
      <c r="AG169" s="22" t="s">
        <v>805</v>
      </c>
      <c r="AH169" s="23"/>
      <c r="AI169" s="24"/>
      <c r="AJ169" s="25"/>
      <c r="AK169" s="24"/>
      <c r="AL169" s="25"/>
      <c r="AM169" s="32">
        <f t="shared" si="6"/>
        <v>20</v>
      </c>
      <c r="AN169" s="33">
        <f t="shared" si="7"/>
        <v>2.5</v>
      </c>
      <c r="AO169" s="34" t="str">
        <f t="shared" si="8"/>
        <v>Not Rated</v>
      </c>
    </row>
    <row r="170" spans="1:41" x14ac:dyDescent="0.35">
      <c r="A170" s="21" t="s">
        <v>293</v>
      </c>
      <c r="B170" s="21" t="s">
        <v>300</v>
      </c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 t="s">
        <v>805</v>
      </c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 t="s">
        <v>805</v>
      </c>
      <c r="AD170" s="22" t="s">
        <v>805</v>
      </c>
      <c r="AE170" s="22"/>
      <c r="AF170" s="22"/>
      <c r="AG170" s="22" t="s">
        <v>805</v>
      </c>
      <c r="AH170" s="23"/>
      <c r="AI170" s="24"/>
      <c r="AJ170" s="25"/>
      <c r="AK170" s="24"/>
      <c r="AL170" s="25"/>
      <c r="AM170" s="32">
        <f t="shared" si="6"/>
        <v>20</v>
      </c>
      <c r="AN170" s="33">
        <f t="shared" si="7"/>
        <v>2.5</v>
      </c>
      <c r="AO170" s="34" t="str">
        <f t="shared" si="8"/>
        <v>Not Rated</v>
      </c>
    </row>
    <row r="171" spans="1:41" x14ac:dyDescent="0.35">
      <c r="A171" s="21" t="s">
        <v>317</v>
      </c>
      <c r="B171" s="21" t="s">
        <v>319</v>
      </c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 t="s">
        <v>805</v>
      </c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 t="s">
        <v>805</v>
      </c>
      <c r="AD171" s="22" t="s">
        <v>805</v>
      </c>
      <c r="AE171" s="22"/>
      <c r="AF171" s="22"/>
      <c r="AG171" s="22" t="s">
        <v>805</v>
      </c>
      <c r="AH171" s="23"/>
      <c r="AI171" s="24"/>
      <c r="AJ171" s="25"/>
      <c r="AK171" s="24"/>
      <c r="AL171" s="25"/>
      <c r="AM171" s="32">
        <f t="shared" si="6"/>
        <v>20</v>
      </c>
      <c r="AN171" s="33">
        <f t="shared" si="7"/>
        <v>2.5</v>
      </c>
      <c r="AO171" s="34" t="str">
        <f t="shared" si="8"/>
        <v>Not Rated</v>
      </c>
    </row>
    <row r="172" spans="1:41" x14ac:dyDescent="0.35">
      <c r="A172" s="21" t="s">
        <v>335</v>
      </c>
      <c r="B172" s="21" t="s">
        <v>343</v>
      </c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 t="s">
        <v>805</v>
      </c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 t="s">
        <v>805</v>
      </c>
      <c r="AD172" s="22" t="s">
        <v>805</v>
      </c>
      <c r="AE172" s="22"/>
      <c r="AF172" s="22"/>
      <c r="AG172" s="22" t="s">
        <v>805</v>
      </c>
      <c r="AH172" s="23"/>
      <c r="AI172" s="24"/>
      <c r="AJ172" s="25"/>
      <c r="AK172" s="24"/>
      <c r="AL172" s="25"/>
      <c r="AM172" s="32">
        <f t="shared" si="6"/>
        <v>20</v>
      </c>
      <c r="AN172" s="33">
        <f t="shared" si="7"/>
        <v>2.5</v>
      </c>
      <c r="AO172" s="34" t="str">
        <f t="shared" si="8"/>
        <v>Not Rated</v>
      </c>
    </row>
    <row r="173" spans="1:41" x14ac:dyDescent="0.35">
      <c r="A173" s="21" t="s">
        <v>435</v>
      </c>
      <c r="B173" s="21" t="s">
        <v>436</v>
      </c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 t="s">
        <v>805</v>
      </c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 t="s">
        <v>805</v>
      </c>
      <c r="AD173" s="22" t="s">
        <v>805</v>
      </c>
      <c r="AE173" s="22"/>
      <c r="AF173" s="22"/>
      <c r="AG173" s="22" t="s">
        <v>805</v>
      </c>
      <c r="AH173" s="23"/>
      <c r="AI173" s="24"/>
      <c r="AJ173" s="25"/>
      <c r="AK173" s="24"/>
      <c r="AL173" s="25"/>
      <c r="AM173" s="32">
        <f t="shared" si="6"/>
        <v>20</v>
      </c>
      <c r="AN173" s="33">
        <f t="shared" si="7"/>
        <v>2.5</v>
      </c>
      <c r="AO173" s="34" t="str">
        <f t="shared" si="8"/>
        <v>Not Rated</v>
      </c>
    </row>
    <row r="174" spans="1:41" x14ac:dyDescent="0.35">
      <c r="A174" s="21" t="s">
        <v>64</v>
      </c>
      <c r="B174" s="21" t="s">
        <v>66</v>
      </c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 t="s">
        <v>805</v>
      </c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 t="s">
        <v>805</v>
      </c>
      <c r="AD174" s="22" t="s">
        <v>805</v>
      </c>
      <c r="AE174" s="22"/>
      <c r="AF174" s="22"/>
      <c r="AG174" s="22" t="s">
        <v>805</v>
      </c>
      <c r="AH174" s="23"/>
      <c r="AI174" s="24"/>
      <c r="AJ174" s="25"/>
      <c r="AK174" s="24"/>
      <c r="AL174" s="25"/>
      <c r="AM174" s="32">
        <f t="shared" si="6"/>
        <v>20</v>
      </c>
      <c r="AN174" s="33">
        <f t="shared" si="7"/>
        <v>2.5</v>
      </c>
      <c r="AO174" s="34" t="str">
        <f t="shared" si="8"/>
        <v>Not Rated</v>
      </c>
    </row>
    <row r="175" spans="1:41" x14ac:dyDescent="0.35">
      <c r="A175" s="21" t="s">
        <v>518</v>
      </c>
      <c r="B175" s="21" t="s">
        <v>532</v>
      </c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 t="s">
        <v>805</v>
      </c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 t="s">
        <v>805</v>
      </c>
      <c r="AD175" s="22" t="s">
        <v>805</v>
      </c>
      <c r="AE175" s="22"/>
      <c r="AF175" s="22"/>
      <c r="AG175" s="22" t="s">
        <v>805</v>
      </c>
      <c r="AH175" s="23"/>
      <c r="AI175" s="24"/>
      <c r="AJ175" s="25"/>
      <c r="AK175" s="24"/>
      <c r="AL175" s="25"/>
      <c r="AM175" s="32">
        <f t="shared" si="6"/>
        <v>20</v>
      </c>
      <c r="AN175" s="33">
        <f t="shared" si="7"/>
        <v>2.5</v>
      </c>
      <c r="AO175" s="34" t="str">
        <f t="shared" si="8"/>
        <v>Not Rated</v>
      </c>
    </row>
    <row r="176" spans="1:41" x14ac:dyDescent="0.35">
      <c r="A176" s="21" t="s">
        <v>547</v>
      </c>
      <c r="B176" s="21" t="s">
        <v>559</v>
      </c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 t="s">
        <v>805</v>
      </c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 t="s">
        <v>805</v>
      </c>
      <c r="AD176" s="22" t="s">
        <v>805</v>
      </c>
      <c r="AE176" s="22"/>
      <c r="AF176" s="22"/>
      <c r="AG176" s="22" t="s">
        <v>805</v>
      </c>
      <c r="AH176" s="23"/>
      <c r="AI176" s="24"/>
      <c r="AJ176" s="25"/>
      <c r="AK176" s="24"/>
      <c r="AL176" s="25"/>
      <c r="AM176" s="32">
        <f t="shared" si="6"/>
        <v>20</v>
      </c>
      <c r="AN176" s="33">
        <f t="shared" si="7"/>
        <v>2.5</v>
      </c>
      <c r="AO176" s="34" t="str">
        <f t="shared" si="8"/>
        <v>Not Rated</v>
      </c>
    </row>
    <row r="177" spans="1:41" x14ac:dyDescent="0.35">
      <c r="A177" s="21" t="s">
        <v>565</v>
      </c>
      <c r="B177" s="21" t="s">
        <v>568</v>
      </c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 t="s">
        <v>805</v>
      </c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 t="s">
        <v>805</v>
      </c>
      <c r="AD177" s="22" t="s">
        <v>805</v>
      </c>
      <c r="AE177" s="22"/>
      <c r="AF177" s="22"/>
      <c r="AG177" s="22" t="s">
        <v>805</v>
      </c>
      <c r="AH177" s="23"/>
      <c r="AI177" s="24"/>
      <c r="AJ177" s="25"/>
      <c r="AK177" s="24"/>
      <c r="AL177" s="25"/>
      <c r="AM177" s="32">
        <f t="shared" si="6"/>
        <v>20</v>
      </c>
      <c r="AN177" s="33">
        <f t="shared" si="7"/>
        <v>2.5</v>
      </c>
      <c r="AO177" s="34" t="str">
        <f t="shared" si="8"/>
        <v>Not Rated</v>
      </c>
    </row>
    <row r="178" spans="1:41" x14ac:dyDescent="0.35">
      <c r="A178" s="21" t="s">
        <v>261</v>
      </c>
      <c r="B178" s="21" t="s">
        <v>264</v>
      </c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 t="s">
        <v>805</v>
      </c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 t="s">
        <v>805</v>
      </c>
      <c r="AD178" s="22" t="s">
        <v>805</v>
      </c>
      <c r="AE178" s="22"/>
      <c r="AF178" s="22"/>
      <c r="AG178" s="22" t="s">
        <v>805</v>
      </c>
      <c r="AH178" s="23"/>
      <c r="AI178" s="24"/>
      <c r="AJ178" s="25"/>
      <c r="AK178" s="24"/>
      <c r="AL178" s="25"/>
      <c r="AM178" s="32">
        <f t="shared" si="6"/>
        <v>20</v>
      </c>
      <c r="AN178" s="33">
        <f t="shared" si="7"/>
        <v>2.5</v>
      </c>
      <c r="AO178" s="34" t="str">
        <f t="shared" si="8"/>
        <v>Not Rated</v>
      </c>
    </row>
    <row r="179" spans="1:41" x14ac:dyDescent="0.35">
      <c r="A179" s="21" t="s">
        <v>668</v>
      </c>
      <c r="B179" s="21" t="s">
        <v>680</v>
      </c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 t="s">
        <v>805</v>
      </c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 t="s">
        <v>805</v>
      </c>
      <c r="AD179" s="22" t="s">
        <v>805</v>
      </c>
      <c r="AE179" s="22"/>
      <c r="AF179" s="22"/>
      <c r="AG179" s="22" t="s">
        <v>805</v>
      </c>
      <c r="AH179" s="23"/>
      <c r="AI179" s="24"/>
      <c r="AJ179" s="25"/>
      <c r="AK179" s="24"/>
      <c r="AL179" s="25"/>
      <c r="AM179" s="32">
        <f t="shared" si="6"/>
        <v>20</v>
      </c>
      <c r="AN179" s="33">
        <f t="shared" si="7"/>
        <v>2.5</v>
      </c>
      <c r="AO179" s="34" t="str">
        <f t="shared" si="8"/>
        <v>Not Rated</v>
      </c>
    </row>
    <row r="180" spans="1:41" x14ac:dyDescent="0.35">
      <c r="A180" s="21" t="s">
        <v>700</v>
      </c>
      <c r="B180" s="21" t="s">
        <v>705</v>
      </c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 t="s">
        <v>805</v>
      </c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 t="s">
        <v>805</v>
      </c>
      <c r="AD180" s="22" t="s">
        <v>805</v>
      </c>
      <c r="AE180" s="22"/>
      <c r="AF180" s="22"/>
      <c r="AG180" s="22" t="s">
        <v>805</v>
      </c>
      <c r="AH180" s="23"/>
      <c r="AI180" s="24"/>
      <c r="AJ180" s="25"/>
      <c r="AK180" s="24"/>
      <c r="AL180" s="25"/>
      <c r="AM180" s="32">
        <f t="shared" si="6"/>
        <v>20</v>
      </c>
      <c r="AN180" s="33">
        <f t="shared" si="7"/>
        <v>2.5</v>
      </c>
      <c r="AO180" s="34" t="str">
        <f t="shared" si="8"/>
        <v>Not Rated</v>
      </c>
    </row>
    <row r="181" spans="1:41" x14ac:dyDescent="0.35">
      <c r="A181" s="21" t="s">
        <v>724</v>
      </c>
      <c r="B181" s="21" t="s">
        <v>727</v>
      </c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 t="s">
        <v>805</v>
      </c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 t="s">
        <v>805</v>
      </c>
      <c r="AD181" s="22" t="s">
        <v>805</v>
      </c>
      <c r="AE181" s="22"/>
      <c r="AF181" s="22"/>
      <c r="AG181" s="22" t="s">
        <v>805</v>
      </c>
      <c r="AH181" s="23"/>
      <c r="AI181" s="24"/>
      <c r="AJ181" s="25"/>
      <c r="AK181" s="24"/>
      <c r="AL181" s="25"/>
      <c r="AM181" s="32">
        <f t="shared" si="6"/>
        <v>20</v>
      </c>
      <c r="AN181" s="33">
        <f t="shared" si="7"/>
        <v>2.5</v>
      </c>
      <c r="AO181" s="34" t="str">
        <f t="shared" si="8"/>
        <v>Not Rated</v>
      </c>
    </row>
    <row r="182" spans="1:41" x14ac:dyDescent="0.35">
      <c r="A182" s="21" t="s">
        <v>23</v>
      </c>
      <c r="B182" s="21" t="s">
        <v>31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 t="s">
        <v>805</v>
      </c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 t="s">
        <v>805</v>
      </c>
      <c r="AD182" s="22" t="s">
        <v>805</v>
      </c>
      <c r="AE182" s="22"/>
      <c r="AF182" s="22"/>
      <c r="AG182" s="22" t="s">
        <v>805</v>
      </c>
      <c r="AH182" s="23"/>
      <c r="AI182" s="24"/>
      <c r="AJ182" s="25"/>
      <c r="AK182" s="24"/>
      <c r="AL182" s="25"/>
      <c r="AM182" s="32">
        <f t="shared" si="6"/>
        <v>20</v>
      </c>
      <c r="AN182" s="33">
        <f t="shared" si="7"/>
        <v>2.5</v>
      </c>
      <c r="AO182" s="34" t="str">
        <f t="shared" si="8"/>
        <v>Not Rated</v>
      </c>
    </row>
    <row r="183" spans="1:41" x14ac:dyDescent="0.35">
      <c r="A183" s="21" t="s">
        <v>168</v>
      </c>
      <c r="B183" s="21" t="s">
        <v>171</v>
      </c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 t="s">
        <v>805</v>
      </c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 t="s">
        <v>805</v>
      </c>
      <c r="AD183" s="22" t="s">
        <v>805</v>
      </c>
      <c r="AE183" s="22"/>
      <c r="AF183" s="22"/>
      <c r="AG183" s="22" t="s">
        <v>805</v>
      </c>
      <c r="AH183" s="23"/>
      <c r="AI183" s="24"/>
      <c r="AJ183" s="25"/>
      <c r="AK183" s="24"/>
      <c r="AL183" s="25"/>
      <c r="AM183" s="32">
        <f t="shared" si="6"/>
        <v>20</v>
      </c>
      <c r="AN183" s="33">
        <f t="shared" si="7"/>
        <v>2.5</v>
      </c>
      <c r="AO183" s="34" t="str">
        <f t="shared" si="8"/>
        <v>Not Rated</v>
      </c>
    </row>
    <row r="184" spans="1:41" x14ac:dyDescent="0.35">
      <c r="A184" s="21" t="s">
        <v>393</v>
      </c>
      <c r="B184" s="21" t="s">
        <v>395</v>
      </c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 t="s">
        <v>805</v>
      </c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 t="s">
        <v>805</v>
      </c>
      <c r="AD184" s="22" t="s">
        <v>805</v>
      </c>
      <c r="AE184" s="22"/>
      <c r="AF184" s="22"/>
      <c r="AG184" s="22" t="s">
        <v>805</v>
      </c>
      <c r="AH184" s="23"/>
      <c r="AI184" s="24"/>
      <c r="AJ184" s="25"/>
      <c r="AK184" s="24"/>
      <c r="AL184" s="25"/>
      <c r="AM184" s="32">
        <f t="shared" si="6"/>
        <v>20</v>
      </c>
      <c r="AN184" s="33">
        <f t="shared" si="7"/>
        <v>2.5</v>
      </c>
      <c r="AO184" s="34" t="str">
        <f t="shared" si="8"/>
        <v>Not Rated</v>
      </c>
    </row>
    <row r="185" spans="1:41" x14ac:dyDescent="0.35">
      <c r="A185" s="21" t="s">
        <v>538</v>
      </c>
      <c r="B185" s="21" t="s">
        <v>540</v>
      </c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 t="s">
        <v>805</v>
      </c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 t="s">
        <v>805</v>
      </c>
      <c r="AD185" s="22" t="s">
        <v>805</v>
      </c>
      <c r="AE185" s="22"/>
      <c r="AF185" s="22"/>
      <c r="AG185" s="22" t="s">
        <v>805</v>
      </c>
      <c r="AH185" s="23"/>
      <c r="AI185" s="24"/>
      <c r="AJ185" s="25"/>
      <c r="AK185" s="24"/>
      <c r="AL185" s="25"/>
      <c r="AM185" s="32">
        <f t="shared" si="6"/>
        <v>20</v>
      </c>
      <c r="AN185" s="33">
        <f t="shared" si="7"/>
        <v>2.5</v>
      </c>
      <c r="AO185" s="34" t="str">
        <f t="shared" si="8"/>
        <v>Not Rated</v>
      </c>
    </row>
    <row r="186" spans="1:41" x14ac:dyDescent="0.35">
      <c r="A186" s="21" t="s">
        <v>491</v>
      </c>
      <c r="B186" s="21" t="s">
        <v>493</v>
      </c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 t="s">
        <v>805</v>
      </c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 t="s">
        <v>805</v>
      </c>
      <c r="AD186" s="22" t="s">
        <v>805</v>
      </c>
      <c r="AE186" s="22"/>
      <c r="AF186" s="22"/>
      <c r="AG186" s="22" t="s">
        <v>805</v>
      </c>
      <c r="AH186" s="23"/>
      <c r="AI186" s="24"/>
      <c r="AJ186" s="25"/>
      <c r="AK186" s="24"/>
      <c r="AL186" s="25"/>
      <c r="AM186" s="32">
        <f t="shared" si="6"/>
        <v>20</v>
      </c>
      <c r="AN186" s="33">
        <f t="shared" si="7"/>
        <v>2.5</v>
      </c>
      <c r="AO186" s="34" t="str">
        <f t="shared" si="8"/>
        <v>Not Rated</v>
      </c>
    </row>
    <row r="187" spans="1:41" x14ac:dyDescent="0.35">
      <c r="A187" s="21" t="s">
        <v>491</v>
      </c>
      <c r="B187" s="21" t="s">
        <v>516</v>
      </c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 t="s">
        <v>805</v>
      </c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 t="s">
        <v>805</v>
      </c>
      <c r="AD187" s="22" t="s">
        <v>805</v>
      </c>
      <c r="AE187" s="22"/>
      <c r="AF187" s="22"/>
      <c r="AG187" s="22" t="s">
        <v>805</v>
      </c>
      <c r="AH187" s="23"/>
      <c r="AI187" s="24"/>
      <c r="AJ187" s="25"/>
      <c r="AK187" s="24"/>
      <c r="AL187" s="25"/>
      <c r="AM187" s="32">
        <f t="shared" si="6"/>
        <v>20</v>
      </c>
      <c r="AN187" s="33">
        <f t="shared" si="7"/>
        <v>2.5</v>
      </c>
      <c r="AO187" s="34" t="str">
        <f t="shared" si="8"/>
        <v>Not Rated</v>
      </c>
    </row>
    <row r="188" spans="1:41" x14ac:dyDescent="0.35">
      <c r="A188" s="21" t="s">
        <v>491</v>
      </c>
      <c r="B188" s="21" t="s">
        <v>505</v>
      </c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 t="s">
        <v>805</v>
      </c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 t="s">
        <v>805</v>
      </c>
      <c r="AD188" s="22" t="s">
        <v>805</v>
      </c>
      <c r="AE188" s="22"/>
      <c r="AF188" s="22"/>
      <c r="AG188" s="22" t="s">
        <v>805</v>
      </c>
      <c r="AH188" s="23"/>
      <c r="AI188" s="24"/>
      <c r="AJ188" s="25"/>
      <c r="AK188" s="24"/>
      <c r="AL188" s="25"/>
      <c r="AM188" s="32">
        <f t="shared" si="6"/>
        <v>20</v>
      </c>
      <c r="AN188" s="33">
        <f t="shared" si="7"/>
        <v>2.5</v>
      </c>
      <c r="AO188" s="34" t="str">
        <f t="shared" si="8"/>
        <v>Not Rated</v>
      </c>
    </row>
    <row r="189" spans="1:41" x14ac:dyDescent="0.35">
      <c r="A189" s="21" t="s">
        <v>488</v>
      </c>
      <c r="B189" s="21" t="s">
        <v>489</v>
      </c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 t="s">
        <v>805</v>
      </c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 t="s">
        <v>805</v>
      </c>
      <c r="AD189" s="22" t="s">
        <v>805</v>
      </c>
      <c r="AE189" s="22"/>
      <c r="AF189" s="22"/>
      <c r="AG189" s="22" t="s">
        <v>805</v>
      </c>
      <c r="AH189" s="23"/>
      <c r="AI189" s="24"/>
      <c r="AJ189" s="25"/>
      <c r="AK189" s="24"/>
      <c r="AL189" s="25"/>
      <c r="AM189" s="32">
        <f t="shared" si="6"/>
        <v>20</v>
      </c>
      <c r="AN189" s="33">
        <f t="shared" si="7"/>
        <v>2.5</v>
      </c>
      <c r="AO189" s="34" t="str">
        <f t="shared" si="8"/>
        <v>Not Rated</v>
      </c>
    </row>
    <row r="190" spans="1:41" x14ac:dyDescent="0.35">
      <c r="A190" s="21" t="s">
        <v>491</v>
      </c>
      <c r="B190" s="21" t="s">
        <v>510</v>
      </c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 t="s">
        <v>805</v>
      </c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 t="s">
        <v>805</v>
      </c>
      <c r="AD190" s="22" t="s">
        <v>805</v>
      </c>
      <c r="AE190" s="22"/>
      <c r="AF190" s="22"/>
      <c r="AG190" s="22" t="s">
        <v>805</v>
      </c>
      <c r="AH190" s="23"/>
      <c r="AI190" s="24"/>
      <c r="AJ190" s="25"/>
      <c r="AK190" s="24"/>
      <c r="AL190" s="25"/>
      <c r="AM190" s="32">
        <f t="shared" si="6"/>
        <v>20</v>
      </c>
      <c r="AN190" s="33">
        <f t="shared" si="7"/>
        <v>2.5</v>
      </c>
      <c r="AO190" s="34" t="str">
        <f t="shared" si="8"/>
        <v>Not Rated</v>
      </c>
    </row>
    <row r="191" spans="1:41" x14ac:dyDescent="0.35">
      <c r="A191" s="21" t="s">
        <v>324</v>
      </c>
      <c r="B191" s="21" t="s">
        <v>326</v>
      </c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 t="s">
        <v>805</v>
      </c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 t="s">
        <v>805</v>
      </c>
      <c r="AD191" s="22" t="s">
        <v>805</v>
      </c>
      <c r="AE191" s="22"/>
      <c r="AF191" s="22"/>
      <c r="AG191" s="22" t="s">
        <v>805</v>
      </c>
      <c r="AH191" s="23"/>
      <c r="AI191" s="24"/>
      <c r="AJ191" s="25"/>
      <c r="AK191" s="24"/>
      <c r="AL191" s="25"/>
      <c r="AM191" s="32">
        <f t="shared" si="6"/>
        <v>20</v>
      </c>
      <c r="AN191" s="33">
        <f t="shared" si="7"/>
        <v>2.5</v>
      </c>
      <c r="AO191" s="34" t="str">
        <f t="shared" si="8"/>
        <v>Not Rated</v>
      </c>
    </row>
    <row r="192" spans="1:41" x14ac:dyDescent="0.35">
      <c r="A192" s="21" t="s">
        <v>599</v>
      </c>
      <c r="B192" s="21" t="s">
        <v>601</v>
      </c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 t="s">
        <v>805</v>
      </c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 t="s">
        <v>805</v>
      </c>
      <c r="AD192" s="22" t="s">
        <v>805</v>
      </c>
      <c r="AE192" s="22"/>
      <c r="AF192" s="22"/>
      <c r="AG192" s="22" t="s">
        <v>805</v>
      </c>
      <c r="AH192" s="23"/>
      <c r="AI192" s="24"/>
      <c r="AJ192" s="25"/>
      <c r="AK192" s="24"/>
      <c r="AL192" s="25"/>
      <c r="AM192" s="32">
        <f t="shared" si="6"/>
        <v>20</v>
      </c>
      <c r="AN192" s="33">
        <f t="shared" si="7"/>
        <v>2.5</v>
      </c>
      <c r="AO192" s="34" t="str">
        <f t="shared" si="8"/>
        <v>Not Rated</v>
      </c>
    </row>
    <row r="193" spans="1:41" x14ac:dyDescent="0.35">
      <c r="A193" s="21" t="s">
        <v>605</v>
      </c>
      <c r="B193" s="21" t="s">
        <v>614</v>
      </c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 t="s">
        <v>805</v>
      </c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 t="s">
        <v>805</v>
      </c>
      <c r="AD193" s="22" t="s">
        <v>805</v>
      </c>
      <c r="AE193" s="22"/>
      <c r="AF193" s="22"/>
      <c r="AG193" s="22" t="s">
        <v>805</v>
      </c>
      <c r="AH193" s="23"/>
      <c r="AI193" s="24"/>
      <c r="AJ193" s="25"/>
      <c r="AK193" s="24"/>
      <c r="AL193" s="25"/>
      <c r="AM193" s="32">
        <f t="shared" si="6"/>
        <v>20</v>
      </c>
      <c r="AN193" s="33">
        <f t="shared" si="7"/>
        <v>2.5</v>
      </c>
      <c r="AO193" s="34" t="str">
        <f t="shared" si="8"/>
        <v>Not Rated</v>
      </c>
    </row>
    <row r="194" spans="1:41" x14ac:dyDescent="0.35">
      <c r="A194" s="21" t="s">
        <v>605</v>
      </c>
      <c r="B194" s="21" t="s">
        <v>607</v>
      </c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 t="s">
        <v>805</v>
      </c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 t="s">
        <v>805</v>
      </c>
      <c r="AD194" s="22" t="s">
        <v>805</v>
      </c>
      <c r="AE194" s="22"/>
      <c r="AF194" s="22"/>
      <c r="AG194" s="22" t="s">
        <v>805</v>
      </c>
      <c r="AH194" s="23"/>
      <c r="AI194" s="24"/>
      <c r="AJ194" s="25"/>
      <c r="AK194" s="24"/>
      <c r="AL194" s="25"/>
      <c r="AM194" s="32">
        <f t="shared" si="6"/>
        <v>20</v>
      </c>
      <c r="AN194" s="33">
        <f t="shared" si="7"/>
        <v>2.5</v>
      </c>
      <c r="AO194" s="34" t="str">
        <f t="shared" si="8"/>
        <v>Not Rated</v>
      </c>
    </row>
    <row r="195" spans="1:41" x14ac:dyDescent="0.35">
      <c r="A195" s="21" t="s">
        <v>753</v>
      </c>
      <c r="B195" s="21" t="s">
        <v>757</v>
      </c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 t="s">
        <v>805</v>
      </c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 t="s">
        <v>805</v>
      </c>
      <c r="AD195" s="22" t="s">
        <v>805</v>
      </c>
      <c r="AE195" s="22"/>
      <c r="AF195" s="22"/>
      <c r="AG195" s="22" t="s">
        <v>805</v>
      </c>
      <c r="AH195" s="23"/>
      <c r="AI195" s="24"/>
      <c r="AJ195" s="25"/>
      <c r="AK195" s="24"/>
      <c r="AL195" s="25"/>
      <c r="AM195" s="32">
        <f t="shared" si="6"/>
        <v>20</v>
      </c>
      <c r="AN195" s="33">
        <f t="shared" si="7"/>
        <v>2.5</v>
      </c>
      <c r="AO195" s="34" t="str">
        <f t="shared" si="8"/>
        <v>Not Rated</v>
      </c>
    </row>
    <row r="196" spans="1:41" x14ac:dyDescent="0.35">
      <c r="A196" s="21" t="s">
        <v>491</v>
      </c>
      <c r="B196" s="21" t="s">
        <v>506</v>
      </c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 t="s">
        <v>805</v>
      </c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 t="s">
        <v>805</v>
      </c>
      <c r="AD196" s="22" t="s">
        <v>805</v>
      </c>
      <c r="AE196" s="22"/>
      <c r="AF196" s="22"/>
      <c r="AG196" s="22" t="s">
        <v>805</v>
      </c>
      <c r="AH196" s="23"/>
      <c r="AI196" s="24"/>
      <c r="AJ196" s="25"/>
      <c r="AK196" s="24"/>
      <c r="AL196" s="25"/>
      <c r="AM196" s="32">
        <f t="shared" ref="AM196:AM259" si="9">SUMIFS($C$2:$AH$2,C196:AH196,"x")</f>
        <v>20</v>
      </c>
      <c r="AN196" s="33">
        <f t="shared" ref="AN196:AN259" si="10">SUMIFS($C$1:$AH$1,C196:AH196,"x")</f>
        <v>2.5</v>
      </c>
      <c r="AO196" s="34" t="str">
        <f t="shared" si="8"/>
        <v>Not Rated</v>
      </c>
    </row>
    <row r="197" spans="1:41" x14ac:dyDescent="0.35">
      <c r="A197" s="21" t="s">
        <v>590</v>
      </c>
      <c r="B197" s="21" t="s">
        <v>595</v>
      </c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 t="s">
        <v>805</v>
      </c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 t="s">
        <v>805</v>
      </c>
      <c r="AD197" s="22" t="s">
        <v>805</v>
      </c>
      <c r="AE197" s="22"/>
      <c r="AF197" s="22"/>
      <c r="AG197" s="22" t="s">
        <v>805</v>
      </c>
      <c r="AH197" s="23"/>
      <c r="AI197" s="24"/>
      <c r="AJ197" s="25"/>
      <c r="AK197" s="24"/>
      <c r="AL197" s="25"/>
      <c r="AM197" s="32">
        <f t="shared" si="9"/>
        <v>20</v>
      </c>
      <c r="AN197" s="33">
        <f t="shared" si="10"/>
        <v>2.5</v>
      </c>
      <c r="AO197" s="34" t="str">
        <f t="shared" ref="AO197:AO260" si="11">IF(AM197&lt;30,"Not Rated",IF(AM197&lt;41,"Bronze",IF(AM197&lt;51,"Silver",IF(AM197&gt;50,"Gold"))))</f>
        <v>Not Rated</v>
      </c>
    </row>
    <row r="198" spans="1:41" x14ac:dyDescent="0.35">
      <c r="A198" s="21" t="s">
        <v>14</v>
      </c>
      <c r="B198" s="21" t="s">
        <v>15</v>
      </c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 t="s">
        <v>805</v>
      </c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 t="s">
        <v>805</v>
      </c>
      <c r="AD198" s="22" t="s">
        <v>805</v>
      </c>
      <c r="AE198" s="22"/>
      <c r="AF198" s="22"/>
      <c r="AG198" s="22" t="s">
        <v>805</v>
      </c>
      <c r="AH198" s="23"/>
      <c r="AI198" s="24"/>
      <c r="AJ198" s="25"/>
      <c r="AK198" s="24"/>
      <c r="AL198" s="25"/>
      <c r="AM198" s="32">
        <f t="shared" si="9"/>
        <v>20</v>
      </c>
      <c r="AN198" s="33">
        <f t="shared" si="10"/>
        <v>2.5</v>
      </c>
      <c r="AO198" s="34" t="str">
        <f t="shared" si="11"/>
        <v>Not Rated</v>
      </c>
    </row>
    <row r="199" spans="1:41" x14ac:dyDescent="0.35">
      <c r="A199" s="21" t="s">
        <v>134</v>
      </c>
      <c r="B199" s="21" t="s">
        <v>15</v>
      </c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 t="s">
        <v>805</v>
      </c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 t="s">
        <v>805</v>
      </c>
      <c r="AD199" s="22" t="s">
        <v>805</v>
      </c>
      <c r="AE199" s="22"/>
      <c r="AF199" s="22"/>
      <c r="AG199" s="22" t="s">
        <v>805</v>
      </c>
      <c r="AH199" s="23"/>
      <c r="AI199" s="24"/>
      <c r="AJ199" s="25"/>
      <c r="AK199" s="24"/>
      <c r="AL199" s="25"/>
      <c r="AM199" s="32">
        <f t="shared" si="9"/>
        <v>20</v>
      </c>
      <c r="AN199" s="33">
        <f t="shared" si="10"/>
        <v>2.5</v>
      </c>
      <c r="AO199" s="34" t="str">
        <f t="shared" si="11"/>
        <v>Not Rated</v>
      </c>
    </row>
    <row r="200" spans="1:41" x14ac:dyDescent="0.35">
      <c r="A200" s="21" t="s">
        <v>217</v>
      </c>
      <c r="B200" s="21" t="s">
        <v>15</v>
      </c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 t="s">
        <v>805</v>
      </c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 t="s">
        <v>805</v>
      </c>
      <c r="AD200" s="22" t="s">
        <v>805</v>
      </c>
      <c r="AE200" s="22"/>
      <c r="AF200" s="22"/>
      <c r="AG200" s="22" t="s">
        <v>805</v>
      </c>
      <c r="AH200" s="23"/>
      <c r="AI200" s="24"/>
      <c r="AJ200" s="25"/>
      <c r="AK200" s="24"/>
      <c r="AL200" s="25"/>
      <c r="AM200" s="32">
        <f t="shared" si="9"/>
        <v>20</v>
      </c>
      <c r="AN200" s="33">
        <f t="shared" si="10"/>
        <v>2.5</v>
      </c>
      <c r="AO200" s="34" t="str">
        <f t="shared" si="11"/>
        <v>Not Rated</v>
      </c>
    </row>
    <row r="201" spans="1:41" x14ac:dyDescent="0.35">
      <c r="A201" s="21" t="s">
        <v>518</v>
      </c>
      <c r="B201" s="21" t="s">
        <v>521</v>
      </c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 t="s">
        <v>805</v>
      </c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 t="s">
        <v>805</v>
      </c>
      <c r="AD201" s="22" t="s">
        <v>805</v>
      </c>
      <c r="AE201" s="22"/>
      <c r="AF201" s="22"/>
      <c r="AG201" s="22" t="s">
        <v>805</v>
      </c>
      <c r="AH201" s="23"/>
      <c r="AI201" s="24"/>
      <c r="AJ201" s="25"/>
      <c r="AK201" s="24"/>
      <c r="AL201" s="25"/>
      <c r="AM201" s="32">
        <f t="shared" si="9"/>
        <v>20</v>
      </c>
      <c r="AN201" s="33">
        <f t="shared" si="10"/>
        <v>2.5</v>
      </c>
      <c r="AO201" s="34" t="str">
        <f t="shared" si="11"/>
        <v>Not Rated</v>
      </c>
    </row>
    <row r="202" spans="1:41" x14ac:dyDescent="0.35">
      <c r="A202" s="21" t="s">
        <v>17</v>
      </c>
      <c r="B202" s="21" t="s">
        <v>18</v>
      </c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 t="s">
        <v>805</v>
      </c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 t="s">
        <v>805</v>
      </c>
      <c r="AD202" s="22" t="s">
        <v>805</v>
      </c>
      <c r="AE202" s="22"/>
      <c r="AF202" s="22"/>
      <c r="AG202" s="22" t="s">
        <v>805</v>
      </c>
      <c r="AH202" s="23"/>
      <c r="AI202" s="24"/>
      <c r="AJ202" s="25"/>
      <c r="AK202" s="24"/>
      <c r="AL202" s="25"/>
      <c r="AM202" s="32">
        <f t="shared" si="9"/>
        <v>20</v>
      </c>
      <c r="AN202" s="33">
        <f t="shared" si="10"/>
        <v>2.5</v>
      </c>
      <c r="AO202" s="34" t="str">
        <f t="shared" si="11"/>
        <v>Not Rated</v>
      </c>
    </row>
    <row r="203" spans="1:41" x14ac:dyDescent="0.35">
      <c r="A203" s="21" t="s">
        <v>153</v>
      </c>
      <c r="B203" s="21" t="s">
        <v>159</v>
      </c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 t="s">
        <v>805</v>
      </c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 t="s">
        <v>805</v>
      </c>
      <c r="AD203" s="22" t="s">
        <v>805</v>
      </c>
      <c r="AE203" s="22"/>
      <c r="AF203" s="22"/>
      <c r="AG203" s="22" t="s">
        <v>805</v>
      </c>
      <c r="AH203" s="23"/>
      <c r="AI203" s="24"/>
      <c r="AJ203" s="25"/>
      <c r="AK203" s="24"/>
      <c r="AL203" s="25"/>
      <c r="AM203" s="32">
        <f t="shared" si="9"/>
        <v>20</v>
      </c>
      <c r="AN203" s="33">
        <f t="shared" si="10"/>
        <v>2.5</v>
      </c>
      <c r="AO203" s="34" t="str">
        <f t="shared" si="11"/>
        <v>Not Rated</v>
      </c>
    </row>
    <row r="204" spans="1:41" x14ac:dyDescent="0.35">
      <c r="A204" s="21" t="s">
        <v>199</v>
      </c>
      <c r="B204" s="21" t="s">
        <v>207</v>
      </c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 t="s">
        <v>805</v>
      </c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 t="s">
        <v>805</v>
      </c>
      <c r="AD204" s="22" t="s">
        <v>805</v>
      </c>
      <c r="AE204" s="22"/>
      <c r="AF204" s="22"/>
      <c r="AG204" s="22" t="s">
        <v>805</v>
      </c>
      <c r="AH204" s="23"/>
      <c r="AI204" s="24"/>
      <c r="AJ204" s="25"/>
      <c r="AK204" s="24"/>
      <c r="AL204" s="25"/>
      <c r="AM204" s="32">
        <f t="shared" si="9"/>
        <v>20</v>
      </c>
      <c r="AN204" s="33">
        <f t="shared" si="10"/>
        <v>2.5</v>
      </c>
      <c r="AO204" s="34" t="str">
        <f t="shared" si="11"/>
        <v>Not Rated</v>
      </c>
    </row>
    <row r="205" spans="1:41" x14ac:dyDescent="0.35">
      <c r="A205" s="21" t="s">
        <v>225</v>
      </c>
      <c r="B205" s="21" t="s">
        <v>230</v>
      </c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 t="s">
        <v>805</v>
      </c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 t="s">
        <v>805</v>
      </c>
      <c r="AD205" s="22" t="s">
        <v>805</v>
      </c>
      <c r="AE205" s="22"/>
      <c r="AF205" s="22"/>
      <c r="AG205" s="22" t="s">
        <v>805</v>
      </c>
      <c r="AH205" s="23"/>
      <c r="AI205" s="24"/>
      <c r="AJ205" s="25"/>
      <c r="AK205" s="24"/>
      <c r="AL205" s="25"/>
      <c r="AM205" s="32">
        <f t="shared" si="9"/>
        <v>20</v>
      </c>
      <c r="AN205" s="33">
        <f t="shared" si="10"/>
        <v>2.5</v>
      </c>
      <c r="AO205" s="34" t="str">
        <f t="shared" si="11"/>
        <v>Not Rated</v>
      </c>
    </row>
    <row r="206" spans="1:41" x14ac:dyDescent="0.35">
      <c r="A206" s="21" t="s">
        <v>293</v>
      </c>
      <c r="B206" s="21" t="s">
        <v>299</v>
      </c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 t="s">
        <v>805</v>
      </c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 t="s">
        <v>805</v>
      </c>
      <c r="AD206" s="22" t="s">
        <v>805</v>
      </c>
      <c r="AE206" s="22"/>
      <c r="AF206" s="22"/>
      <c r="AG206" s="22" t="s">
        <v>805</v>
      </c>
      <c r="AH206" s="23"/>
      <c r="AI206" s="24"/>
      <c r="AJ206" s="25"/>
      <c r="AK206" s="24"/>
      <c r="AL206" s="25"/>
      <c r="AM206" s="32">
        <f t="shared" si="9"/>
        <v>20</v>
      </c>
      <c r="AN206" s="33">
        <f t="shared" si="10"/>
        <v>2.5</v>
      </c>
      <c r="AO206" s="34" t="str">
        <f t="shared" si="11"/>
        <v>Not Rated</v>
      </c>
    </row>
    <row r="207" spans="1:41" x14ac:dyDescent="0.35">
      <c r="A207" s="21" t="s">
        <v>335</v>
      </c>
      <c r="B207" s="21" t="s">
        <v>344</v>
      </c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 t="s">
        <v>805</v>
      </c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 t="s">
        <v>805</v>
      </c>
      <c r="AD207" s="22" t="s">
        <v>805</v>
      </c>
      <c r="AE207" s="22"/>
      <c r="AF207" s="22"/>
      <c r="AG207" s="22" t="s">
        <v>805</v>
      </c>
      <c r="AH207" s="23"/>
      <c r="AI207" s="24"/>
      <c r="AJ207" s="25"/>
      <c r="AK207" s="24"/>
      <c r="AL207" s="25"/>
      <c r="AM207" s="32">
        <f t="shared" si="9"/>
        <v>20</v>
      </c>
      <c r="AN207" s="33">
        <f t="shared" si="10"/>
        <v>2.5</v>
      </c>
      <c r="AO207" s="34" t="str">
        <f t="shared" si="11"/>
        <v>Not Rated</v>
      </c>
    </row>
    <row r="208" spans="1:41" x14ac:dyDescent="0.35">
      <c r="A208" s="21" t="s">
        <v>518</v>
      </c>
      <c r="B208" s="21" t="s">
        <v>520</v>
      </c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 t="s">
        <v>805</v>
      </c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 t="s">
        <v>805</v>
      </c>
      <c r="AD208" s="22" t="s">
        <v>805</v>
      </c>
      <c r="AE208" s="22"/>
      <c r="AF208" s="22"/>
      <c r="AG208" s="22" t="s">
        <v>805</v>
      </c>
      <c r="AH208" s="23"/>
      <c r="AI208" s="24"/>
      <c r="AJ208" s="25"/>
      <c r="AK208" s="24"/>
      <c r="AL208" s="25"/>
      <c r="AM208" s="32">
        <f t="shared" si="9"/>
        <v>20</v>
      </c>
      <c r="AN208" s="33">
        <f t="shared" si="10"/>
        <v>2.5</v>
      </c>
      <c r="AO208" s="34" t="str">
        <f t="shared" si="11"/>
        <v>Not Rated</v>
      </c>
    </row>
    <row r="209" spans="1:41" x14ac:dyDescent="0.35">
      <c r="A209" s="21" t="s">
        <v>547</v>
      </c>
      <c r="B209" s="21" t="s">
        <v>551</v>
      </c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 t="s">
        <v>805</v>
      </c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 t="s">
        <v>805</v>
      </c>
      <c r="AD209" s="22" t="s">
        <v>805</v>
      </c>
      <c r="AE209" s="22"/>
      <c r="AF209" s="22"/>
      <c r="AG209" s="22" t="s">
        <v>805</v>
      </c>
      <c r="AH209" s="23"/>
      <c r="AI209" s="24"/>
      <c r="AJ209" s="25"/>
      <c r="AK209" s="24"/>
      <c r="AL209" s="25"/>
      <c r="AM209" s="32">
        <f t="shared" si="9"/>
        <v>20</v>
      </c>
      <c r="AN209" s="33">
        <f t="shared" si="10"/>
        <v>2.5</v>
      </c>
      <c r="AO209" s="34" t="str">
        <f t="shared" si="11"/>
        <v>Not Rated</v>
      </c>
    </row>
    <row r="210" spans="1:41" x14ac:dyDescent="0.35">
      <c r="A210" s="21" t="s">
        <v>632</v>
      </c>
      <c r="B210" s="21" t="s">
        <v>551</v>
      </c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 t="s">
        <v>805</v>
      </c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 t="s">
        <v>805</v>
      </c>
      <c r="AD210" s="22" t="s">
        <v>805</v>
      </c>
      <c r="AE210" s="22"/>
      <c r="AF210" s="22"/>
      <c r="AG210" s="22" t="s">
        <v>805</v>
      </c>
      <c r="AH210" s="23"/>
      <c r="AI210" s="24"/>
      <c r="AJ210" s="25"/>
      <c r="AK210" s="24"/>
      <c r="AL210" s="25"/>
      <c r="AM210" s="32">
        <f t="shared" si="9"/>
        <v>20</v>
      </c>
      <c r="AN210" s="33">
        <f t="shared" si="10"/>
        <v>2.5</v>
      </c>
      <c r="AO210" s="34" t="str">
        <f t="shared" si="11"/>
        <v>Not Rated</v>
      </c>
    </row>
    <row r="211" spans="1:41" x14ac:dyDescent="0.35">
      <c r="A211" s="21" t="s">
        <v>648</v>
      </c>
      <c r="B211" s="21" t="s">
        <v>652</v>
      </c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 t="s">
        <v>805</v>
      </c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 t="s">
        <v>805</v>
      </c>
      <c r="AD211" s="22" t="s">
        <v>805</v>
      </c>
      <c r="AE211" s="22"/>
      <c r="AF211" s="22"/>
      <c r="AG211" s="22" t="s">
        <v>805</v>
      </c>
      <c r="AH211" s="23"/>
      <c r="AI211" s="24"/>
      <c r="AJ211" s="25"/>
      <c r="AK211" s="24"/>
      <c r="AL211" s="25"/>
      <c r="AM211" s="32">
        <f t="shared" si="9"/>
        <v>20</v>
      </c>
      <c r="AN211" s="33">
        <f t="shared" si="10"/>
        <v>2.5</v>
      </c>
      <c r="AO211" s="34" t="str">
        <f t="shared" si="11"/>
        <v>Not Rated</v>
      </c>
    </row>
    <row r="212" spans="1:41" x14ac:dyDescent="0.35">
      <c r="A212" s="21" t="s">
        <v>668</v>
      </c>
      <c r="B212" s="21" t="s">
        <v>671</v>
      </c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 t="s">
        <v>805</v>
      </c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 t="s">
        <v>805</v>
      </c>
      <c r="AD212" s="22" t="s">
        <v>805</v>
      </c>
      <c r="AE212" s="22"/>
      <c r="AF212" s="22"/>
      <c r="AG212" s="22" t="s">
        <v>805</v>
      </c>
      <c r="AH212" s="23"/>
      <c r="AI212" s="24"/>
      <c r="AJ212" s="25"/>
      <c r="AK212" s="24"/>
      <c r="AL212" s="25"/>
      <c r="AM212" s="32">
        <f t="shared" si="9"/>
        <v>20</v>
      </c>
      <c r="AN212" s="33">
        <f t="shared" si="10"/>
        <v>2.5</v>
      </c>
      <c r="AO212" s="34" t="str">
        <f t="shared" si="11"/>
        <v>Not Rated</v>
      </c>
    </row>
    <row r="213" spans="1:41" x14ac:dyDescent="0.35">
      <c r="A213" s="21" t="s">
        <v>700</v>
      </c>
      <c r="B213" s="21" t="s">
        <v>706</v>
      </c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 t="s">
        <v>805</v>
      </c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 t="s">
        <v>805</v>
      </c>
      <c r="AD213" s="22" t="s">
        <v>805</v>
      </c>
      <c r="AE213" s="22"/>
      <c r="AF213" s="22"/>
      <c r="AG213" s="22" t="s">
        <v>805</v>
      </c>
      <c r="AH213" s="23"/>
      <c r="AI213" s="24"/>
      <c r="AJ213" s="25"/>
      <c r="AK213" s="24"/>
      <c r="AL213" s="25"/>
      <c r="AM213" s="32">
        <f t="shared" si="9"/>
        <v>20</v>
      </c>
      <c r="AN213" s="33">
        <f t="shared" si="10"/>
        <v>2.5</v>
      </c>
      <c r="AO213" s="34" t="str">
        <f t="shared" si="11"/>
        <v>Not Rated</v>
      </c>
    </row>
    <row r="214" spans="1:41" x14ac:dyDescent="0.35">
      <c r="A214" s="21" t="s">
        <v>261</v>
      </c>
      <c r="B214" s="21" t="s">
        <v>272</v>
      </c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 t="s">
        <v>805</v>
      </c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 t="s">
        <v>805</v>
      </c>
      <c r="AD214" s="22" t="s">
        <v>805</v>
      </c>
      <c r="AE214" s="22"/>
      <c r="AF214" s="22"/>
      <c r="AG214" s="22" t="s">
        <v>805</v>
      </c>
      <c r="AH214" s="23"/>
      <c r="AI214" s="24"/>
      <c r="AJ214" s="25"/>
      <c r="AK214" s="24"/>
      <c r="AL214" s="25"/>
      <c r="AM214" s="32">
        <f t="shared" si="9"/>
        <v>20</v>
      </c>
      <c r="AN214" s="33">
        <f t="shared" si="10"/>
        <v>2.5</v>
      </c>
      <c r="AO214" s="34" t="str">
        <f t="shared" si="11"/>
        <v>Not Rated</v>
      </c>
    </row>
    <row r="215" spans="1:41" x14ac:dyDescent="0.35">
      <c r="A215" s="21" t="s">
        <v>585</v>
      </c>
      <c r="B215" s="21" t="s">
        <v>589</v>
      </c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 t="s">
        <v>805</v>
      </c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 t="s">
        <v>805</v>
      </c>
      <c r="AD215" s="22" t="s">
        <v>805</v>
      </c>
      <c r="AE215" s="22"/>
      <c r="AF215" s="22"/>
      <c r="AG215" s="22" t="s">
        <v>805</v>
      </c>
      <c r="AH215" s="23"/>
      <c r="AI215" s="24"/>
      <c r="AJ215" s="25"/>
      <c r="AK215" s="24"/>
      <c r="AL215" s="25"/>
      <c r="AM215" s="32">
        <f t="shared" si="9"/>
        <v>20</v>
      </c>
      <c r="AN215" s="33">
        <f t="shared" si="10"/>
        <v>2.5</v>
      </c>
      <c r="AO215" s="34" t="str">
        <f t="shared" si="11"/>
        <v>Not Rated</v>
      </c>
    </row>
    <row r="216" spans="1:41" x14ac:dyDescent="0.35">
      <c r="A216" s="21" t="s">
        <v>208</v>
      </c>
      <c r="B216" s="21" t="s">
        <v>791</v>
      </c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 t="s">
        <v>805</v>
      </c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 t="s">
        <v>805</v>
      </c>
      <c r="AD216" s="22" t="s">
        <v>805</v>
      </c>
      <c r="AE216" s="22"/>
      <c r="AF216" s="22"/>
      <c r="AG216" s="22" t="s">
        <v>805</v>
      </c>
      <c r="AH216" s="23"/>
      <c r="AI216" s="24"/>
      <c r="AJ216" s="25"/>
      <c r="AK216" s="24"/>
      <c r="AL216" s="25"/>
      <c r="AM216" s="32">
        <f t="shared" si="9"/>
        <v>20</v>
      </c>
      <c r="AN216" s="33">
        <f t="shared" si="10"/>
        <v>2.5</v>
      </c>
      <c r="AO216" s="34" t="str">
        <f t="shared" si="11"/>
        <v>Not Rated</v>
      </c>
    </row>
    <row r="217" spans="1:41" x14ac:dyDescent="0.35">
      <c r="A217" s="21" t="s">
        <v>724</v>
      </c>
      <c r="B217" s="21" t="s">
        <v>791</v>
      </c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 t="s">
        <v>805</v>
      </c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 t="s">
        <v>805</v>
      </c>
      <c r="AD217" s="22" t="s">
        <v>805</v>
      </c>
      <c r="AE217" s="22"/>
      <c r="AF217" s="22"/>
      <c r="AG217" s="22" t="s">
        <v>805</v>
      </c>
      <c r="AH217" s="23"/>
      <c r="AI217" s="24"/>
      <c r="AJ217" s="25"/>
      <c r="AK217" s="24"/>
      <c r="AL217" s="25"/>
      <c r="AM217" s="32">
        <f t="shared" si="9"/>
        <v>20</v>
      </c>
      <c r="AN217" s="33">
        <f t="shared" si="10"/>
        <v>2.5</v>
      </c>
      <c r="AO217" s="34" t="str">
        <f t="shared" si="11"/>
        <v>Not Rated</v>
      </c>
    </row>
    <row r="218" spans="1:41" x14ac:dyDescent="0.35">
      <c r="A218" s="21" t="s">
        <v>94</v>
      </c>
      <c r="B218" s="21" t="s">
        <v>98</v>
      </c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 t="s">
        <v>805</v>
      </c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 t="s">
        <v>805</v>
      </c>
      <c r="AD218" s="22" t="s">
        <v>805</v>
      </c>
      <c r="AE218" s="22"/>
      <c r="AF218" s="22"/>
      <c r="AG218" s="22" t="s">
        <v>805</v>
      </c>
      <c r="AH218" s="23"/>
      <c r="AI218" s="24"/>
      <c r="AJ218" s="25"/>
      <c r="AK218" s="24"/>
      <c r="AL218" s="25"/>
      <c r="AM218" s="32">
        <f t="shared" si="9"/>
        <v>20</v>
      </c>
      <c r="AN218" s="33">
        <f t="shared" si="10"/>
        <v>2.5</v>
      </c>
      <c r="AO218" s="34" t="str">
        <f t="shared" si="11"/>
        <v>Not Rated</v>
      </c>
    </row>
    <row r="219" spans="1:41" x14ac:dyDescent="0.35">
      <c r="A219" s="21" t="s">
        <v>55</v>
      </c>
      <c r="B219" s="21" t="s">
        <v>56</v>
      </c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 t="s">
        <v>805</v>
      </c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 t="s">
        <v>805</v>
      </c>
      <c r="AD219" s="22" t="s">
        <v>805</v>
      </c>
      <c r="AE219" s="22"/>
      <c r="AF219" s="22"/>
      <c r="AG219" s="22" t="s">
        <v>805</v>
      </c>
      <c r="AH219" s="23"/>
      <c r="AI219" s="24"/>
      <c r="AJ219" s="25"/>
      <c r="AK219" s="24"/>
      <c r="AL219" s="25"/>
      <c r="AM219" s="32">
        <f t="shared" si="9"/>
        <v>20</v>
      </c>
      <c r="AN219" s="33">
        <f t="shared" si="10"/>
        <v>2.5</v>
      </c>
      <c r="AO219" s="34" t="str">
        <f t="shared" si="11"/>
        <v>Not Rated</v>
      </c>
    </row>
    <row r="220" spans="1:41" x14ac:dyDescent="0.35">
      <c r="A220" s="21" t="s">
        <v>753</v>
      </c>
      <c r="B220" s="21" t="s">
        <v>758</v>
      </c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 t="s">
        <v>805</v>
      </c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 t="s">
        <v>805</v>
      </c>
      <c r="AD220" s="22" t="s">
        <v>805</v>
      </c>
      <c r="AE220" s="22"/>
      <c r="AF220" s="22"/>
      <c r="AG220" s="22" t="s">
        <v>805</v>
      </c>
      <c r="AH220" s="23"/>
      <c r="AI220" s="24"/>
      <c r="AJ220" s="25"/>
      <c r="AK220" s="24"/>
      <c r="AL220" s="25"/>
      <c r="AM220" s="32">
        <f t="shared" si="9"/>
        <v>20</v>
      </c>
      <c r="AN220" s="33">
        <f t="shared" si="10"/>
        <v>2.5</v>
      </c>
      <c r="AO220" s="34" t="str">
        <f t="shared" si="11"/>
        <v>Not Rated</v>
      </c>
    </row>
    <row r="221" spans="1:41" x14ac:dyDescent="0.35">
      <c r="A221" s="21" t="s">
        <v>106</v>
      </c>
      <c r="B221" s="21" t="s">
        <v>114</v>
      </c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 t="s">
        <v>805</v>
      </c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 t="s">
        <v>805</v>
      </c>
      <c r="AD221" s="22" t="s">
        <v>805</v>
      </c>
      <c r="AE221" s="22"/>
      <c r="AF221" s="22"/>
      <c r="AG221" s="22" t="s">
        <v>805</v>
      </c>
      <c r="AH221" s="23"/>
      <c r="AI221" s="24"/>
      <c r="AJ221" s="25"/>
      <c r="AK221" s="24"/>
      <c r="AL221" s="25"/>
      <c r="AM221" s="32">
        <f t="shared" si="9"/>
        <v>20</v>
      </c>
      <c r="AN221" s="33">
        <f t="shared" si="10"/>
        <v>2.5</v>
      </c>
      <c r="AO221" s="34" t="str">
        <f t="shared" si="11"/>
        <v>Not Rated</v>
      </c>
    </row>
    <row r="222" spans="1:41" x14ac:dyDescent="0.35">
      <c r="A222" s="21" t="s">
        <v>753</v>
      </c>
      <c r="B222" s="26" t="s">
        <v>776</v>
      </c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 t="s">
        <v>805</v>
      </c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 t="s">
        <v>805</v>
      </c>
      <c r="AD222" s="22" t="s">
        <v>805</v>
      </c>
      <c r="AE222" s="22"/>
      <c r="AF222" s="22"/>
      <c r="AG222" s="22" t="s">
        <v>805</v>
      </c>
      <c r="AH222" s="23"/>
      <c r="AI222" s="24"/>
      <c r="AJ222" s="25"/>
      <c r="AK222" s="24"/>
      <c r="AL222" s="25"/>
      <c r="AM222" s="32">
        <f t="shared" si="9"/>
        <v>20</v>
      </c>
      <c r="AN222" s="33">
        <f t="shared" si="10"/>
        <v>2.5</v>
      </c>
      <c r="AO222" s="34" t="str">
        <f t="shared" si="11"/>
        <v>Not Rated</v>
      </c>
    </row>
    <row r="223" spans="1:41" x14ac:dyDescent="0.35">
      <c r="A223" s="21" t="s">
        <v>106</v>
      </c>
      <c r="B223" s="21" t="s">
        <v>130</v>
      </c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 t="s">
        <v>805</v>
      </c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 t="s">
        <v>805</v>
      </c>
      <c r="AD223" s="22" t="s">
        <v>805</v>
      </c>
      <c r="AE223" s="22"/>
      <c r="AF223" s="22"/>
      <c r="AG223" s="22" t="s">
        <v>805</v>
      </c>
      <c r="AH223" s="23"/>
      <c r="AI223" s="24"/>
      <c r="AJ223" s="25"/>
      <c r="AK223" s="24"/>
      <c r="AL223" s="25"/>
      <c r="AM223" s="32">
        <f t="shared" si="9"/>
        <v>20</v>
      </c>
      <c r="AN223" s="33">
        <f t="shared" si="10"/>
        <v>2.5</v>
      </c>
      <c r="AO223" s="34" t="str">
        <f t="shared" si="11"/>
        <v>Not Rated</v>
      </c>
    </row>
    <row r="224" spans="1:41" x14ac:dyDescent="0.35">
      <c r="A224" s="21" t="s">
        <v>106</v>
      </c>
      <c r="B224" s="21" t="s">
        <v>110</v>
      </c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 t="s">
        <v>805</v>
      </c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 t="s">
        <v>805</v>
      </c>
      <c r="AD224" s="22" t="s">
        <v>805</v>
      </c>
      <c r="AE224" s="22"/>
      <c r="AF224" s="22"/>
      <c r="AG224" s="22" t="s">
        <v>805</v>
      </c>
      <c r="AH224" s="23"/>
      <c r="AI224" s="24"/>
      <c r="AJ224" s="25"/>
      <c r="AK224" s="24"/>
      <c r="AL224" s="25"/>
      <c r="AM224" s="32">
        <f t="shared" si="9"/>
        <v>20</v>
      </c>
      <c r="AN224" s="33">
        <f t="shared" si="10"/>
        <v>2.5</v>
      </c>
      <c r="AO224" s="34" t="str">
        <f t="shared" si="11"/>
        <v>Not Rated</v>
      </c>
    </row>
    <row r="225" spans="1:41" x14ac:dyDescent="0.35">
      <c r="A225" s="21" t="s">
        <v>354</v>
      </c>
      <c r="B225" s="21" t="s">
        <v>357</v>
      </c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 t="s">
        <v>805</v>
      </c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 t="s">
        <v>805</v>
      </c>
      <c r="AD225" s="22" t="s">
        <v>805</v>
      </c>
      <c r="AE225" s="22"/>
      <c r="AF225" s="22"/>
      <c r="AG225" s="22" t="s">
        <v>805</v>
      </c>
      <c r="AH225" s="23"/>
      <c r="AI225" s="24"/>
      <c r="AJ225" s="25"/>
      <c r="AK225" s="24"/>
      <c r="AL225" s="25"/>
      <c r="AM225" s="32">
        <f t="shared" si="9"/>
        <v>20</v>
      </c>
      <c r="AN225" s="33">
        <f t="shared" si="10"/>
        <v>2.5</v>
      </c>
      <c r="AO225" s="34" t="str">
        <f t="shared" si="11"/>
        <v>Not Rated</v>
      </c>
    </row>
    <row r="226" spans="1:41" x14ac:dyDescent="0.35">
      <c r="A226" s="21" t="s">
        <v>358</v>
      </c>
      <c r="B226" s="21" t="s">
        <v>360</v>
      </c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 t="s">
        <v>805</v>
      </c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 t="s">
        <v>805</v>
      </c>
      <c r="AD226" s="22" t="s">
        <v>805</v>
      </c>
      <c r="AE226" s="22"/>
      <c r="AF226" s="22"/>
      <c r="AG226" s="22" t="s">
        <v>805</v>
      </c>
      <c r="AH226" s="23"/>
      <c r="AI226" s="24"/>
      <c r="AJ226" s="25"/>
      <c r="AK226" s="24"/>
      <c r="AL226" s="25"/>
      <c r="AM226" s="32">
        <f t="shared" si="9"/>
        <v>20</v>
      </c>
      <c r="AN226" s="33">
        <f t="shared" si="10"/>
        <v>2.5</v>
      </c>
      <c r="AO226" s="34" t="str">
        <f t="shared" si="11"/>
        <v>Not Rated</v>
      </c>
    </row>
    <row r="227" spans="1:41" x14ac:dyDescent="0.35">
      <c r="A227" s="21" t="s">
        <v>634</v>
      </c>
      <c r="B227" s="21" t="s">
        <v>643</v>
      </c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 t="s">
        <v>805</v>
      </c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 t="s">
        <v>805</v>
      </c>
      <c r="AD227" s="22" t="s">
        <v>805</v>
      </c>
      <c r="AE227" s="22"/>
      <c r="AF227" s="22"/>
      <c r="AG227" s="22" t="s">
        <v>805</v>
      </c>
      <c r="AH227" s="23"/>
      <c r="AI227" s="24"/>
      <c r="AJ227" s="25"/>
      <c r="AK227" s="24"/>
      <c r="AL227" s="25"/>
      <c r="AM227" s="32">
        <f t="shared" si="9"/>
        <v>20</v>
      </c>
      <c r="AN227" s="33">
        <f t="shared" si="10"/>
        <v>2.5</v>
      </c>
      <c r="AO227" s="34" t="str">
        <f t="shared" si="11"/>
        <v>Not Rated</v>
      </c>
    </row>
    <row r="228" spans="1:41" x14ac:dyDescent="0.35">
      <c r="A228" s="21" t="s">
        <v>358</v>
      </c>
      <c r="B228" s="21" t="s">
        <v>362</v>
      </c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 t="s">
        <v>805</v>
      </c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 t="s">
        <v>805</v>
      </c>
      <c r="AD228" s="22" t="s">
        <v>805</v>
      </c>
      <c r="AE228" s="22"/>
      <c r="AF228" s="22"/>
      <c r="AG228" s="22" t="s">
        <v>805</v>
      </c>
      <c r="AH228" s="23"/>
      <c r="AI228" s="24"/>
      <c r="AJ228" s="25"/>
      <c r="AK228" s="24"/>
      <c r="AL228" s="25"/>
      <c r="AM228" s="32">
        <f t="shared" si="9"/>
        <v>20</v>
      </c>
      <c r="AN228" s="33">
        <f t="shared" si="10"/>
        <v>2.5</v>
      </c>
      <c r="AO228" s="34" t="str">
        <f t="shared" si="11"/>
        <v>Not Rated</v>
      </c>
    </row>
    <row r="229" spans="1:41" x14ac:dyDescent="0.35">
      <c r="A229" s="21" t="s">
        <v>367</v>
      </c>
      <c r="B229" s="21" t="s">
        <v>371</v>
      </c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 t="s">
        <v>805</v>
      </c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 t="s">
        <v>805</v>
      </c>
      <c r="AD229" s="22" t="s">
        <v>805</v>
      </c>
      <c r="AE229" s="22"/>
      <c r="AF229" s="22"/>
      <c r="AG229" s="22" t="s">
        <v>805</v>
      </c>
      <c r="AH229" s="23"/>
      <c r="AI229" s="24"/>
      <c r="AJ229" s="25"/>
      <c r="AK229" s="24"/>
      <c r="AL229" s="25"/>
      <c r="AM229" s="32">
        <f t="shared" si="9"/>
        <v>20</v>
      </c>
      <c r="AN229" s="33">
        <f t="shared" si="10"/>
        <v>2.5</v>
      </c>
      <c r="AO229" s="34" t="str">
        <f t="shared" si="11"/>
        <v>Not Rated</v>
      </c>
    </row>
    <row r="230" spans="1:41" x14ac:dyDescent="0.35">
      <c r="A230" s="21" t="s">
        <v>367</v>
      </c>
      <c r="B230" s="21" t="s">
        <v>369</v>
      </c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 t="s">
        <v>805</v>
      </c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 t="s">
        <v>805</v>
      </c>
      <c r="AD230" s="22" t="s">
        <v>805</v>
      </c>
      <c r="AE230" s="22"/>
      <c r="AF230" s="22"/>
      <c r="AG230" s="22" t="s">
        <v>805</v>
      </c>
      <c r="AH230" s="23"/>
      <c r="AI230" s="24"/>
      <c r="AJ230" s="25"/>
      <c r="AK230" s="24"/>
      <c r="AL230" s="25"/>
      <c r="AM230" s="32">
        <f t="shared" si="9"/>
        <v>20</v>
      </c>
      <c r="AN230" s="33">
        <f t="shared" si="10"/>
        <v>2.5</v>
      </c>
      <c r="AO230" s="34" t="str">
        <f t="shared" si="11"/>
        <v>Not Rated</v>
      </c>
    </row>
    <row r="231" spans="1:41" x14ac:dyDescent="0.35">
      <c r="A231" s="21" t="s">
        <v>491</v>
      </c>
      <c r="B231" s="21" t="s">
        <v>499</v>
      </c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 t="s">
        <v>805</v>
      </c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 t="s">
        <v>805</v>
      </c>
      <c r="AD231" s="22" t="s">
        <v>805</v>
      </c>
      <c r="AE231" s="22"/>
      <c r="AF231" s="22"/>
      <c r="AG231" s="22" t="s">
        <v>805</v>
      </c>
      <c r="AH231" s="23"/>
      <c r="AI231" s="24"/>
      <c r="AJ231" s="25"/>
      <c r="AK231" s="24"/>
      <c r="AL231" s="25"/>
      <c r="AM231" s="32">
        <f t="shared" si="9"/>
        <v>20</v>
      </c>
      <c r="AN231" s="33">
        <f t="shared" si="10"/>
        <v>2.5</v>
      </c>
      <c r="AO231" s="34" t="str">
        <f t="shared" si="11"/>
        <v>Not Rated</v>
      </c>
    </row>
    <row r="232" spans="1:41" x14ac:dyDescent="0.35">
      <c r="A232" s="21" t="s">
        <v>78</v>
      </c>
      <c r="B232" s="21" t="s">
        <v>80</v>
      </c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 t="s">
        <v>805</v>
      </c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 t="s">
        <v>805</v>
      </c>
      <c r="AD232" s="22" t="s">
        <v>805</v>
      </c>
      <c r="AE232" s="22"/>
      <c r="AF232" s="22"/>
      <c r="AG232" s="22" t="s">
        <v>805</v>
      </c>
      <c r="AH232" s="23"/>
      <c r="AI232" s="24"/>
      <c r="AJ232" s="25"/>
      <c r="AK232" s="24"/>
      <c r="AL232" s="25"/>
      <c r="AM232" s="32">
        <f t="shared" si="9"/>
        <v>20</v>
      </c>
      <c r="AN232" s="33">
        <f t="shared" si="10"/>
        <v>2.5</v>
      </c>
      <c r="AO232" s="34" t="str">
        <f t="shared" si="11"/>
        <v>Not Rated</v>
      </c>
    </row>
    <row r="233" spans="1:41" x14ac:dyDescent="0.35">
      <c r="A233" s="21" t="s">
        <v>82</v>
      </c>
      <c r="B233" s="21" t="s">
        <v>80</v>
      </c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 t="s">
        <v>805</v>
      </c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 t="s">
        <v>805</v>
      </c>
      <c r="AD233" s="22" t="s">
        <v>805</v>
      </c>
      <c r="AE233" s="22"/>
      <c r="AF233" s="22"/>
      <c r="AG233" s="22" t="s">
        <v>805</v>
      </c>
      <c r="AH233" s="23"/>
      <c r="AI233" s="24"/>
      <c r="AJ233" s="25"/>
      <c r="AK233" s="24"/>
      <c r="AL233" s="25"/>
      <c r="AM233" s="32">
        <f t="shared" si="9"/>
        <v>20</v>
      </c>
      <c r="AN233" s="33">
        <f t="shared" si="10"/>
        <v>2.5</v>
      </c>
      <c r="AO233" s="34" t="str">
        <f t="shared" si="11"/>
        <v>Not Rated</v>
      </c>
    </row>
    <row r="234" spans="1:41" x14ac:dyDescent="0.35">
      <c r="A234" s="21" t="s">
        <v>700</v>
      </c>
      <c r="B234" s="21" t="s">
        <v>701</v>
      </c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 t="s">
        <v>805</v>
      </c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 t="s">
        <v>805</v>
      </c>
      <c r="AD234" s="22" t="s">
        <v>805</v>
      </c>
      <c r="AE234" s="22"/>
      <c r="AF234" s="22"/>
      <c r="AG234" s="22" t="s">
        <v>805</v>
      </c>
      <c r="AH234" s="23"/>
      <c r="AI234" s="24"/>
      <c r="AJ234" s="25"/>
      <c r="AK234" s="24"/>
      <c r="AL234" s="25"/>
      <c r="AM234" s="32">
        <f t="shared" si="9"/>
        <v>20</v>
      </c>
      <c r="AN234" s="33">
        <f t="shared" si="10"/>
        <v>2.5</v>
      </c>
      <c r="AO234" s="34" t="str">
        <f t="shared" si="11"/>
        <v>Not Rated</v>
      </c>
    </row>
    <row r="235" spans="1:41" x14ac:dyDescent="0.35">
      <c r="A235" s="21" t="s">
        <v>192</v>
      </c>
      <c r="B235" s="21" t="s">
        <v>197</v>
      </c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 t="s">
        <v>805</v>
      </c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 t="s">
        <v>805</v>
      </c>
      <c r="AD235" s="22" t="s">
        <v>805</v>
      </c>
      <c r="AE235" s="22"/>
      <c r="AF235" s="22"/>
      <c r="AG235" s="22" t="s">
        <v>805</v>
      </c>
      <c r="AH235" s="23"/>
      <c r="AI235" s="24"/>
      <c r="AJ235" s="25"/>
      <c r="AK235" s="24"/>
      <c r="AL235" s="25"/>
      <c r="AM235" s="32">
        <f t="shared" si="9"/>
        <v>20</v>
      </c>
      <c r="AN235" s="33">
        <f t="shared" si="10"/>
        <v>2.5</v>
      </c>
      <c r="AO235" s="34" t="str">
        <f t="shared" si="11"/>
        <v>Not Rated</v>
      </c>
    </row>
    <row r="236" spans="1:41" x14ac:dyDescent="0.35">
      <c r="A236" s="21" t="s">
        <v>399</v>
      </c>
      <c r="B236" s="21" t="s">
        <v>408</v>
      </c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 t="s">
        <v>805</v>
      </c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 t="s">
        <v>805</v>
      </c>
      <c r="AD236" s="22" t="s">
        <v>805</v>
      </c>
      <c r="AE236" s="22"/>
      <c r="AF236" s="22"/>
      <c r="AG236" s="22" t="s">
        <v>805</v>
      </c>
      <c r="AH236" s="23"/>
      <c r="AI236" s="24"/>
      <c r="AJ236" s="25"/>
      <c r="AK236" s="24"/>
      <c r="AL236" s="25"/>
      <c r="AM236" s="32">
        <f t="shared" si="9"/>
        <v>20</v>
      </c>
      <c r="AN236" s="33">
        <f t="shared" si="10"/>
        <v>2.5</v>
      </c>
      <c r="AO236" s="34" t="str">
        <f t="shared" si="11"/>
        <v>Not Rated</v>
      </c>
    </row>
    <row r="237" spans="1:41" x14ac:dyDescent="0.35">
      <c r="A237" s="21" t="s">
        <v>7</v>
      </c>
      <c r="B237" s="21" t="s">
        <v>10</v>
      </c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 t="s">
        <v>805</v>
      </c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 t="s">
        <v>805</v>
      </c>
      <c r="AD237" s="22" t="s">
        <v>805</v>
      </c>
      <c r="AE237" s="22"/>
      <c r="AF237" s="22"/>
      <c r="AG237" s="22" t="s">
        <v>805</v>
      </c>
      <c r="AH237" s="23"/>
      <c r="AI237" s="24"/>
      <c r="AJ237" s="25"/>
      <c r="AK237" s="24"/>
      <c r="AL237" s="25"/>
      <c r="AM237" s="32">
        <f t="shared" si="9"/>
        <v>20</v>
      </c>
      <c r="AN237" s="33">
        <f t="shared" si="10"/>
        <v>2.5</v>
      </c>
      <c r="AO237" s="34" t="str">
        <f t="shared" si="11"/>
        <v>Not Rated</v>
      </c>
    </row>
    <row r="238" spans="1:41" x14ac:dyDescent="0.35">
      <c r="A238" s="21" t="s">
        <v>335</v>
      </c>
      <c r="B238" s="21" t="s">
        <v>348</v>
      </c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 t="s">
        <v>805</v>
      </c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 t="s">
        <v>805</v>
      </c>
      <c r="AD238" s="22" t="s">
        <v>805</v>
      </c>
      <c r="AE238" s="22"/>
      <c r="AF238" s="22"/>
      <c r="AG238" s="22" t="s">
        <v>805</v>
      </c>
      <c r="AH238" s="23"/>
      <c r="AI238" s="24"/>
      <c r="AJ238" s="25"/>
      <c r="AK238" s="24"/>
      <c r="AL238" s="25"/>
      <c r="AM238" s="32">
        <f t="shared" si="9"/>
        <v>20</v>
      </c>
      <c r="AN238" s="33">
        <f t="shared" si="10"/>
        <v>2.5</v>
      </c>
      <c r="AO238" s="34" t="str">
        <f t="shared" si="11"/>
        <v>Not Rated</v>
      </c>
    </row>
    <row r="239" spans="1:41" x14ac:dyDescent="0.35">
      <c r="A239" s="21" t="s">
        <v>453</v>
      </c>
      <c r="B239" s="21" t="s">
        <v>456</v>
      </c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 t="s">
        <v>805</v>
      </c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 t="s">
        <v>805</v>
      </c>
      <c r="AD239" s="22" t="s">
        <v>805</v>
      </c>
      <c r="AE239" s="22"/>
      <c r="AF239" s="22"/>
      <c r="AG239" s="22" t="s">
        <v>805</v>
      </c>
      <c r="AH239" s="23"/>
      <c r="AI239" s="24"/>
      <c r="AJ239" s="25"/>
      <c r="AK239" s="24"/>
      <c r="AL239" s="25"/>
      <c r="AM239" s="32">
        <f t="shared" si="9"/>
        <v>20</v>
      </c>
      <c r="AN239" s="33">
        <f t="shared" si="10"/>
        <v>2.5</v>
      </c>
      <c r="AO239" s="34" t="str">
        <f t="shared" si="11"/>
        <v>Not Rated</v>
      </c>
    </row>
    <row r="240" spans="1:41" x14ac:dyDescent="0.35">
      <c r="A240" s="21" t="s">
        <v>724</v>
      </c>
      <c r="B240" s="21" t="s">
        <v>732</v>
      </c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 t="s">
        <v>805</v>
      </c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 t="s">
        <v>805</v>
      </c>
      <c r="AD240" s="22" t="s">
        <v>805</v>
      </c>
      <c r="AE240" s="22"/>
      <c r="AF240" s="22"/>
      <c r="AG240" s="22" t="s">
        <v>805</v>
      </c>
      <c r="AH240" s="23"/>
      <c r="AI240" s="24"/>
      <c r="AJ240" s="25"/>
      <c r="AK240" s="24"/>
      <c r="AL240" s="25"/>
      <c r="AM240" s="32">
        <f t="shared" si="9"/>
        <v>20</v>
      </c>
      <c r="AN240" s="33">
        <f t="shared" si="10"/>
        <v>2.5</v>
      </c>
      <c r="AO240" s="34" t="str">
        <f t="shared" si="11"/>
        <v>Not Rated</v>
      </c>
    </row>
    <row r="241" spans="1:41" x14ac:dyDescent="0.35">
      <c r="A241" s="21" t="s">
        <v>327</v>
      </c>
      <c r="B241" s="21" t="s">
        <v>330</v>
      </c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 t="s">
        <v>805</v>
      </c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 t="s">
        <v>805</v>
      </c>
      <c r="AD241" s="22" t="s">
        <v>805</v>
      </c>
      <c r="AE241" s="22"/>
      <c r="AF241" s="22"/>
      <c r="AG241" s="22" t="s">
        <v>805</v>
      </c>
      <c r="AH241" s="23"/>
      <c r="AI241" s="24"/>
      <c r="AJ241" s="25"/>
      <c r="AK241" s="24"/>
      <c r="AL241" s="25"/>
      <c r="AM241" s="32">
        <f t="shared" si="9"/>
        <v>20</v>
      </c>
      <c r="AN241" s="33">
        <f t="shared" si="10"/>
        <v>2.5</v>
      </c>
      <c r="AO241" s="34" t="str">
        <f t="shared" si="11"/>
        <v>Not Rated</v>
      </c>
    </row>
    <row r="242" spans="1:41" x14ac:dyDescent="0.35">
      <c r="A242" s="21" t="s">
        <v>585</v>
      </c>
      <c r="B242" s="21" t="s">
        <v>587</v>
      </c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 t="s">
        <v>805</v>
      </c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 t="s">
        <v>805</v>
      </c>
      <c r="AD242" s="22" t="s">
        <v>805</v>
      </c>
      <c r="AE242" s="22"/>
      <c r="AF242" s="22"/>
      <c r="AG242" s="22" t="s">
        <v>805</v>
      </c>
      <c r="AH242" s="23"/>
      <c r="AI242" s="24"/>
      <c r="AJ242" s="25"/>
      <c r="AK242" s="24"/>
      <c r="AL242" s="25"/>
      <c r="AM242" s="32">
        <f t="shared" si="9"/>
        <v>20</v>
      </c>
      <c r="AN242" s="33">
        <f t="shared" si="10"/>
        <v>2.5</v>
      </c>
      <c r="AO242" s="34" t="str">
        <f t="shared" si="11"/>
        <v>Not Rated</v>
      </c>
    </row>
    <row r="243" spans="1:41" x14ac:dyDescent="0.35">
      <c r="A243" s="21" t="s">
        <v>724</v>
      </c>
      <c r="B243" s="21" t="s">
        <v>728</v>
      </c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 t="s">
        <v>805</v>
      </c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 t="s">
        <v>805</v>
      </c>
      <c r="AD243" s="22" t="s">
        <v>805</v>
      </c>
      <c r="AE243" s="22"/>
      <c r="AF243" s="22"/>
      <c r="AG243" s="22" t="s">
        <v>805</v>
      </c>
      <c r="AH243" s="23"/>
      <c r="AI243" s="24"/>
      <c r="AJ243" s="25"/>
      <c r="AK243" s="24"/>
      <c r="AL243" s="25"/>
      <c r="AM243" s="32">
        <f t="shared" si="9"/>
        <v>20</v>
      </c>
      <c r="AN243" s="33">
        <f t="shared" si="10"/>
        <v>2.5</v>
      </c>
      <c r="AO243" s="34" t="str">
        <f t="shared" si="11"/>
        <v>Not Rated</v>
      </c>
    </row>
    <row r="244" spans="1:41" x14ac:dyDescent="0.35">
      <c r="A244" s="21" t="s">
        <v>690</v>
      </c>
      <c r="B244" s="21" t="s">
        <v>693</v>
      </c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 t="s">
        <v>805</v>
      </c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 t="s">
        <v>805</v>
      </c>
      <c r="AD244" s="22" t="s">
        <v>805</v>
      </c>
      <c r="AE244" s="22"/>
      <c r="AF244" s="22"/>
      <c r="AG244" s="22" t="s">
        <v>805</v>
      </c>
      <c r="AH244" s="23"/>
      <c r="AI244" s="24"/>
      <c r="AJ244" s="25"/>
      <c r="AK244" s="24"/>
      <c r="AL244" s="25"/>
      <c r="AM244" s="32">
        <f t="shared" si="9"/>
        <v>20</v>
      </c>
      <c r="AN244" s="33">
        <f t="shared" si="10"/>
        <v>2.5</v>
      </c>
      <c r="AO244" s="34" t="str">
        <f t="shared" si="11"/>
        <v>Not Rated</v>
      </c>
    </row>
    <row r="245" spans="1:41" x14ac:dyDescent="0.35">
      <c r="A245" s="21" t="s">
        <v>565</v>
      </c>
      <c r="B245" s="21" t="s">
        <v>567</v>
      </c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 t="s">
        <v>805</v>
      </c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 t="s">
        <v>805</v>
      </c>
      <c r="AD245" s="22" t="s">
        <v>805</v>
      </c>
      <c r="AE245" s="22"/>
      <c r="AF245" s="22"/>
      <c r="AG245" s="22" t="s">
        <v>805</v>
      </c>
      <c r="AH245" s="23"/>
      <c r="AI245" s="24"/>
      <c r="AJ245" s="25"/>
      <c r="AK245" s="24"/>
      <c r="AL245" s="25"/>
      <c r="AM245" s="32">
        <f t="shared" si="9"/>
        <v>20</v>
      </c>
      <c r="AN245" s="33">
        <f t="shared" si="10"/>
        <v>2.5</v>
      </c>
      <c r="AO245" s="34" t="str">
        <f t="shared" si="11"/>
        <v>Not Rated</v>
      </c>
    </row>
    <row r="246" spans="1:41" x14ac:dyDescent="0.35">
      <c r="A246" s="21" t="s">
        <v>491</v>
      </c>
      <c r="B246" s="21" t="s">
        <v>502</v>
      </c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 t="s">
        <v>805</v>
      </c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 t="s">
        <v>805</v>
      </c>
      <c r="AD246" s="22" t="s">
        <v>805</v>
      </c>
      <c r="AE246" s="22"/>
      <c r="AF246" s="22"/>
      <c r="AG246" s="22" t="s">
        <v>805</v>
      </c>
      <c r="AH246" s="23"/>
      <c r="AI246" s="24"/>
      <c r="AJ246" s="25"/>
      <c r="AK246" s="24"/>
      <c r="AL246" s="25"/>
      <c r="AM246" s="32">
        <f t="shared" si="9"/>
        <v>20</v>
      </c>
      <c r="AN246" s="33">
        <f t="shared" si="10"/>
        <v>2.5</v>
      </c>
      <c r="AO246" s="34" t="str">
        <f t="shared" si="11"/>
        <v>Not Rated</v>
      </c>
    </row>
    <row r="247" spans="1:41" x14ac:dyDescent="0.35">
      <c r="A247" s="21" t="s">
        <v>192</v>
      </c>
      <c r="B247" s="21" t="s">
        <v>196</v>
      </c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 t="s">
        <v>805</v>
      </c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 t="s">
        <v>805</v>
      </c>
      <c r="AD247" s="22" t="s">
        <v>805</v>
      </c>
      <c r="AE247" s="22"/>
      <c r="AF247" s="22"/>
      <c r="AG247" s="22" t="s">
        <v>805</v>
      </c>
      <c r="AH247" s="23"/>
      <c r="AI247" s="24"/>
      <c r="AJ247" s="25"/>
      <c r="AK247" s="24"/>
      <c r="AL247" s="25"/>
      <c r="AM247" s="32">
        <f t="shared" si="9"/>
        <v>20</v>
      </c>
      <c r="AN247" s="33">
        <f t="shared" si="10"/>
        <v>2.5</v>
      </c>
      <c r="AO247" s="34" t="str">
        <f t="shared" si="11"/>
        <v>Not Rated</v>
      </c>
    </row>
    <row r="248" spans="1:41" x14ac:dyDescent="0.35">
      <c r="A248" s="21" t="s">
        <v>192</v>
      </c>
      <c r="B248" s="21" t="s">
        <v>195</v>
      </c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 t="s">
        <v>805</v>
      </c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 t="s">
        <v>805</v>
      </c>
      <c r="AD248" s="22" t="s">
        <v>805</v>
      </c>
      <c r="AE248" s="22"/>
      <c r="AF248" s="22"/>
      <c r="AG248" s="22" t="s">
        <v>805</v>
      </c>
      <c r="AH248" s="23"/>
      <c r="AI248" s="24"/>
      <c r="AJ248" s="25"/>
      <c r="AK248" s="24"/>
      <c r="AL248" s="25"/>
      <c r="AM248" s="32">
        <f t="shared" si="9"/>
        <v>20</v>
      </c>
      <c r="AN248" s="33">
        <f t="shared" si="10"/>
        <v>2.5</v>
      </c>
      <c r="AO248" s="34" t="str">
        <f t="shared" si="11"/>
        <v>Not Rated</v>
      </c>
    </row>
    <row r="249" spans="1:41" x14ac:dyDescent="0.35">
      <c r="A249" s="21" t="s">
        <v>192</v>
      </c>
      <c r="B249" s="21" t="s">
        <v>193</v>
      </c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 t="s">
        <v>805</v>
      </c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 t="s">
        <v>805</v>
      </c>
      <c r="AD249" s="22" t="s">
        <v>805</v>
      </c>
      <c r="AE249" s="22"/>
      <c r="AF249" s="22"/>
      <c r="AG249" s="22" t="s">
        <v>805</v>
      </c>
      <c r="AH249" s="23"/>
      <c r="AI249" s="24"/>
      <c r="AJ249" s="25"/>
      <c r="AK249" s="24"/>
      <c r="AL249" s="25"/>
      <c r="AM249" s="32">
        <f t="shared" si="9"/>
        <v>20</v>
      </c>
      <c r="AN249" s="33">
        <f t="shared" si="10"/>
        <v>2.5</v>
      </c>
      <c r="AO249" s="34" t="str">
        <f t="shared" si="11"/>
        <v>Not Rated</v>
      </c>
    </row>
    <row r="250" spans="1:41" x14ac:dyDescent="0.35">
      <c r="A250" s="21" t="s">
        <v>547</v>
      </c>
      <c r="B250" s="21" t="s">
        <v>564</v>
      </c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 t="s">
        <v>805</v>
      </c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 t="s">
        <v>805</v>
      </c>
      <c r="AD250" s="22" t="s">
        <v>805</v>
      </c>
      <c r="AE250" s="22"/>
      <c r="AF250" s="22"/>
      <c r="AG250" s="22" t="s">
        <v>805</v>
      </c>
      <c r="AH250" s="23"/>
      <c r="AI250" s="24"/>
      <c r="AJ250" s="25"/>
      <c r="AK250" s="24"/>
      <c r="AL250" s="25"/>
      <c r="AM250" s="32">
        <f t="shared" si="9"/>
        <v>20</v>
      </c>
      <c r="AN250" s="33">
        <f t="shared" si="10"/>
        <v>2.5</v>
      </c>
      <c r="AO250" s="34" t="str">
        <f t="shared" si="11"/>
        <v>Not Rated</v>
      </c>
    </row>
    <row r="251" spans="1:41" x14ac:dyDescent="0.35">
      <c r="A251" s="21" t="s">
        <v>106</v>
      </c>
      <c r="B251" s="21" t="s">
        <v>126</v>
      </c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 t="s">
        <v>805</v>
      </c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 t="s">
        <v>805</v>
      </c>
      <c r="AD251" s="22" t="s">
        <v>805</v>
      </c>
      <c r="AE251" s="22"/>
      <c r="AF251" s="22"/>
      <c r="AG251" s="22" t="s">
        <v>805</v>
      </c>
      <c r="AH251" s="23"/>
      <c r="AI251" s="24"/>
      <c r="AJ251" s="25"/>
      <c r="AK251" s="24"/>
      <c r="AL251" s="25"/>
      <c r="AM251" s="32">
        <f t="shared" si="9"/>
        <v>20</v>
      </c>
      <c r="AN251" s="33">
        <f t="shared" si="10"/>
        <v>2.5</v>
      </c>
      <c r="AO251" s="34" t="str">
        <f t="shared" si="11"/>
        <v>Not Rated</v>
      </c>
    </row>
    <row r="252" spans="1:41" x14ac:dyDescent="0.35">
      <c r="A252" s="21" t="s">
        <v>106</v>
      </c>
      <c r="B252" s="21" t="s">
        <v>116</v>
      </c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 t="s">
        <v>805</v>
      </c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 t="s">
        <v>805</v>
      </c>
      <c r="AD252" s="22" t="s">
        <v>805</v>
      </c>
      <c r="AE252" s="22"/>
      <c r="AF252" s="22"/>
      <c r="AG252" s="22" t="s">
        <v>805</v>
      </c>
      <c r="AH252" s="23"/>
      <c r="AI252" s="24"/>
      <c r="AJ252" s="25"/>
      <c r="AK252" s="24"/>
      <c r="AL252" s="25"/>
      <c r="AM252" s="32">
        <f t="shared" si="9"/>
        <v>20</v>
      </c>
      <c r="AN252" s="33">
        <f t="shared" si="10"/>
        <v>2.5</v>
      </c>
      <c r="AO252" s="34" t="str">
        <f t="shared" si="11"/>
        <v>Not Rated</v>
      </c>
    </row>
    <row r="253" spans="1:41" x14ac:dyDescent="0.35">
      <c r="A253" s="21" t="s">
        <v>106</v>
      </c>
      <c r="B253" s="21" t="s">
        <v>131</v>
      </c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 t="s">
        <v>805</v>
      </c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 t="s">
        <v>805</v>
      </c>
      <c r="AD253" s="22" t="s">
        <v>805</v>
      </c>
      <c r="AE253" s="22"/>
      <c r="AF253" s="22"/>
      <c r="AG253" s="22" t="s">
        <v>805</v>
      </c>
      <c r="AH253" s="23"/>
      <c r="AI253" s="24"/>
      <c r="AJ253" s="25"/>
      <c r="AK253" s="24"/>
      <c r="AL253" s="25"/>
      <c r="AM253" s="32">
        <f t="shared" si="9"/>
        <v>20</v>
      </c>
      <c r="AN253" s="33">
        <f t="shared" si="10"/>
        <v>2.5</v>
      </c>
      <c r="AO253" s="34" t="str">
        <f t="shared" si="11"/>
        <v>Not Rated</v>
      </c>
    </row>
    <row r="254" spans="1:41" x14ac:dyDescent="0.35">
      <c r="A254" s="21" t="s">
        <v>106</v>
      </c>
      <c r="B254" s="21" t="s">
        <v>127</v>
      </c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 t="s">
        <v>805</v>
      </c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 t="s">
        <v>805</v>
      </c>
      <c r="AD254" s="22" t="s">
        <v>805</v>
      </c>
      <c r="AE254" s="22"/>
      <c r="AF254" s="22"/>
      <c r="AG254" s="22" t="s">
        <v>805</v>
      </c>
      <c r="AH254" s="23"/>
      <c r="AI254" s="24"/>
      <c r="AJ254" s="25"/>
      <c r="AK254" s="24"/>
      <c r="AL254" s="25"/>
      <c r="AM254" s="32">
        <f t="shared" si="9"/>
        <v>20</v>
      </c>
      <c r="AN254" s="33">
        <f t="shared" si="10"/>
        <v>2.5</v>
      </c>
      <c r="AO254" s="34" t="str">
        <f t="shared" si="11"/>
        <v>Not Rated</v>
      </c>
    </row>
    <row r="255" spans="1:41" x14ac:dyDescent="0.35">
      <c r="A255" s="21" t="s">
        <v>168</v>
      </c>
      <c r="B255" s="21" t="s">
        <v>183</v>
      </c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 t="s">
        <v>805</v>
      </c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 t="s">
        <v>805</v>
      </c>
      <c r="AD255" s="22" t="s">
        <v>805</v>
      </c>
      <c r="AE255" s="22"/>
      <c r="AF255" s="22"/>
      <c r="AG255" s="22" t="s">
        <v>805</v>
      </c>
      <c r="AH255" s="23"/>
      <c r="AI255" s="24"/>
      <c r="AJ255" s="25"/>
      <c r="AK255" s="24"/>
      <c r="AL255" s="25"/>
      <c r="AM255" s="32">
        <f t="shared" si="9"/>
        <v>20</v>
      </c>
      <c r="AN255" s="33">
        <f t="shared" si="10"/>
        <v>2.5</v>
      </c>
      <c r="AO255" s="34" t="str">
        <f t="shared" si="11"/>
        <v>Not Rated</v>
      </c>
    </row>
    <row r="256" spans="1:41" x14ac:dyDescent="0.35">
      <c r="A256" s="21" t="s">
        <v>168</v>
      </c>
      <c r="B256" s="21" t="s">
        <v>172</v>
      </c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 t="s">
        <v>805</v>
      </c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 t="s">
        <v>805</v>
      </c>
      <c r="AD256" s="22" t="s">
        <v>805</v>
      </c>
      <c r="AE256" s="22"/>
      <c r="AF256" s="22"/>
      <c r="AG256" s="22" t="s">
        <v>805</v>
      </c>
      <c r="AH256" s="23"/>
      <c r="AI256" s="24"/>
      <c r="AJ256" s="25"/>
      <c r="AK256" s="24"/>
      <c r="AL256" s="25"/>
      <c r="AM256" s="32">
        <f t="shared" si="9"/>
        <v>20</v>
      </c>
      <c r="AN256" s="33">
        <f t="shared" si="10"/>
        <v>2.5</v>
      </c>
      <c r="AO256" s="34" t="str">
        <f t="shared" si="11"/>
        <v>Not Rated</v>
      </c>
    </row>
    <row r="257" spans="1:41" x14ac:dyDescent="0.35">
      <c r="A257" s="21" t="s">
        <v>45</v>
      </c>
      <c r="B257" s="21" t="s">
        <v>50</v>
      </c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 t="s">
        <v>805</v>
      </c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 t="s">
        <v>805</v>
      </c>
      <c r="AD257" s="22" t="s">
        <v>805</v>
      </c>
      <c r="AE257" s="22"/>
      <c r="AF257" s="22"/>
      <c r="AG257" s="22" t="s">
        <v>805</v>
      </c>
      <c r="AH257" s="23"/>
      <c r="AI257" s="24"/>
      <c r="AJ257" s="25"/>
      <c r="AK257" s="24"/>
      <c r="AL257" s="25"/>
      <c r="AM257" s="32">
        <f t="shared" si="9"/>
        <v>20</v>
      </c>
      <c r="AN257" s="33">
        <f t="shared" si="10"/>
        <v>2.5</v>
      </c>
      <c r="AO257" s="34" t="str">
        <f t="shared" si="11"/>
        <v>Not Rated</v>
      </c>
    </row>
    <row r="258" spans="1:41" x14ac:dyDescent="0.35">
      <c r="A258" s="21" t="s">
        <v>192</v>
      </c>
      <c r="B258" s="21" t="s">
        <v>198</v>
      </c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 t="s">
        <v>805</v>
      </c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 t="s">
        <v>805</v>
      </c>
      <c r="AD258" s="22" t="s">
        <v>805</v>
      </c>
      <c r="AE258" s="22"/>
      <c r="AF258" s="22"/>
      <c r="AG258" s="22" t="s">
        <v>805</v>
      </c>
      <c r="AH258" s="23"/>
      <c r="AI258" s="24"/>
      <c r="AJ258" s="25"/>
      <c r="AK258" s="24"/>
      <c r="AL258" s="25"/>
      <c r="AM258" s="32">
        <f t="shared" si="9"/>
        <v>20</v>
      </c>
      <c r="AN258" s="33">
        <f t="shared" si="10"/>
        <v>2.5</v>
      </c>
      <c r="AO258" s="34" t="str">
        <f t="shared" si="11"/>
        <v>Not Rated</v>
      </c>
    </row>
    <row r="259" spans="1:41" x14ac:dyDescent="0.35">
      <c r="A259" s="21" t="s">
        <v>453</v>
      </c>
      <c r="B259" s="21" t="s">
        <v>455</v>
      </c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 t="s">
        <v>805</v>
      </c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 t="s">
        <v>805</v>
      </c>
      <c r="AD259" s="22" t="s">
        <v>805</v>
      </c>
      <c r="AE259" s="22"/>
      <c r="AF259" s="22"/>
      <c r="AG259" s="22" t="s">
        <v>805</v>
      </c>
      <c r="AH259" s="23"/>
      <c r="AI259" s="24"/>
      <c r="AJ259" s="25"/>
      <c r="AK259" s="24"/>
      <c r="AL259" s="25"/>
      <c r="AM259" s="32">
        <f t="shared" si="9"/>
        <v>20</v>
      </c>
      <c r="AN259" s="33">
        <f t="shared" si="10"/>
        <v>2.5</v>
      </c>
      <c r="AO259" s="34" t="str">
        <f t="shared" si="11"/>
        <v>Not Rated</v>
      </c>
    </row>
    <row r="260" spans="1:41" x14ac:dyDescent="0.35">
      <c r="A260" s="21" t="s">
        <v>453</v>
      </c>
      <c r="B260" s="21" t="s">
        <v>454</v>
      </c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 t="s">
        <v>805</v>
      </c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 t="s">
        <v>805</v>
      </c>
      <c r="AD260" s="22" t="s">
        <v>805</v>
      </c>
      <c r="AE260" s="22"/>
      <c r="AF260" s="22"/>
      <c r="AG260" s="22" t="s">
        <v>805</v>
      </c>
      <c r="AH260" s="23"/>
      <c r="AI260" s="24"/>
      <c r="AJ260" s="25"/>
      <c r="AK260" s="24"/>
      <c r="AL260" s="25"/>
      <c r="AM260" s="32">
        <f t="shared" ref="AM260:AM323" si="12">SUMIFS($C$2:$AH$2,C260:AH260,"x")</f>
        <v>20</v>
      </c>
      <c r="AN260" s="33">
        <f t="shared" ref="AN260:AN323" si="13">SUMIFS($C$1:$AH$1,C260:AH260,"x")</f>
        <v>2.5</v>
      </c>
      <c r="AO260" s="34" t="str">
        <f t="shared" si="11"/>
        <v>Not Rated</v>
      </c>
    </row>
    <row r="261" spans="1:41" x14ac:dyDescent="0.35">
      <c r="A261" s="21" t="s">
        <v>225</v>
      </c>
      <c r="B261" s="21" t="s">
        <v>227</v>
      </c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 t="s">
        <v>805</v>
      </c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 t="s">
        <v>805</v>
      </c>
      <c r="AD261" s="22" t="s">
        <v>805</v>
      </c>
      <c r="AE261" s="22"/>
      <c r="AF261" s="22"/>
      <c r="AG261" s="22" t="s">
        <v>805</v>
      </c>
      <c r="AH261" s="23"/>
      <c r="AI261" s="24"/>
      <c r="AJ261" s="25"/>
      <c r="AK261" s="24"/>
      <c r="AL261" s="25"/>
      <c r="AM261" s="32">
        <f t="shared" si="12"/>
        <v>20</v>
      </c>
      <c r="AN261" s="33">
        <f t="shared" si="13"/>
        <v>2.5</v>
      </c>
      <c r="AO261" s="34" t="str">
        <f t="shared" ref="AO261:AO324" si="14">IF(AM261&lt;30,"Not Rated",IF(AM261&lt;41,"Bronze",IF(AM261&lt;51,"Silver",IF(AM261&gt;50,"Gold"))))</f>
        <v>Not Rated</v>
      </c>
    </row>
    <row r="262" spans="1:41" x14ac:dyDescent="0.35">
      <c r="A262" s="21" t="s">
        <v>217</v>
      </c>
      <c r="B262" s="21" t="s">
        <v>219</v>
      </c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 t="s">
        <v>805</v>
      </c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 t="s">
        <v>805</v>
      </c>
      <c r="AD262" s="22" t="s">
        <v>805</v>
      </c>
      <c r="AE262" s="22"/>
      <c r="AF262" s="22"/>
      <c r="AG262" s="22" t="s">
        <v>805</v>
      </c>
      <c r="AH262" s="23"/>
      <c r="AI262" s="24"/>
      <c r="AJ262" s="25"/>
      <c r="AK262" s="24"/>
      <c r="AL262" s="25"/>
      <c r="AM262" s="32">
        <f t="shared" si="12"/>
        <v>20</v>
      </c>
      <c r="AN262" s="33">
        <f t="shared" si="13"/>
        <v>2.5</v>
      </c>
      <c r="AO262" s="34" t="str">
        <f t="shared" si="14"/>
        <v>Not Rated</v>
      </c>
    </row>
    <row r="263" spans="1:41" x14ac:dyDescent="0.35">
      <c r="A263" s="21" t="s">
        <v>234</v>
      </c>
      <c r="B263" s="21" t="s">
        <v>246</v>
      </c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 t="s">
        <v>805</v>
      </c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 t="s">
        <v>805</v>
      </c>
      <c r="AD263" s="22" t="s">
        <v>805</v>
      </c>
      <c r="AE263" s="22"/>
      <c r="AF263" s="22"/>
      <c r="AG263" s="22" t="s">
        <v>805</v>
      </c>
      <c r="AH263" s="23"/>
      <c r="AI263" s="24"/>
      <c r="AJ263" s="25"/>
      <c r="AK263" s="24"/>
      <c r="AL263" s="25"/>
      <c r="AM263" s="32">
        <f t="shared" si="12"/>
        <v>20</v>
      </c>
      <c r="AN263" s="33">
        <f t="shared" si="13"/>
        <v>2.5</v>
      </c>
      <c r="AO263" s="34" t="str">
        <f t="shared" si="14"/>
        <v>Not Rated</v>
      </c>
    </row>
    <row r="264" spans="1:41" x14ac:dyDescent="0.35">
      <c r="A264" s="21" t="s">
        <v>576</v>
      </c>
      <c r="B264" s="21" t="s">
        <v>581</v>
      </c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 t="s">
        <v>805</v>
      </c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 t="s">
        <v>805</v>
      </c>
      <c r="AD264" s="22" t="s">
        <v>805</v>
      </c>
      <c r="AE264" s="22"/>
      <c r="AF264" s="22"/>
      <c r="AG264" s="22" t="s">
        <v>805</v>
      </c>
      <c r="AH264" s="23"/>
      <c r="AI264" s="24"/>
      <c r="AJ264" s="25"/>
      <c r="AK264" s="24"/>
      <c r="AL264" s="25"/>
      <c r="AM264" s="32">
        <f t="shared" si="12"/>
        <v>20</v>
      </c>
      <c r="AN264" s="33">
        <f t="shared" si="13"/>
        <v>2.5</v>
      </c>
      <c r="AO264" s="34" t="str">
        <f t="shared" si="14"/>
        <v>Not Rated</v>
      </c>
    </row>
    <row r="265" spans="1:41" x14ac:dyDescent="0.35">
      <c r="A265" s="21" t="s">
        <v>234</v>
      </c>
      <c r="B265" s="21" t="s">
        <v>244</v>
      </c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 t="s">
        <v>805</v>
      </c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 t="s">
        <v>805</v>
      </c>
      <c r="AD265" s="22" t="s">
        <v>805</v>
      </c>
      <c r="AE265" s="22"/>
      <c r="AF265" s="22"/>
      <c r="AG265" s="22" t="s">
        <v>805</v>
      </c>
      <c r="AH265" s="23"/>
      <c r="AI265" s="24"/>
      <c r="AJ265" s="25"/>
      <c r="AK265" s="24"/>
      <c r="AL265" s="25"/>
      <c r="AM265" s="32">
        <f t="shared" si="12"/>
        <v>20</v>
      </c>
      <c r="AN265" s="33">
        <f t="shared" si="13"/>
        <v>2.5</v>
      </c>
      <c r="AO265" s="34" t="str">
        <f t="shared" si="14"/>
        <v>Not Rated</v>
      </c>
    </row>
    <row r="266" spans="1:41" x14ac:dyDescent="0.35">
      <c r="A266" s="21" t="s">
        <v>469</v>
      </c>
      <c r="B266" s="21" t="s">
        <v>473</v>
      </c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 t="s">
        <v>805</v>
      </c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 t="s">
        <v>805</v>
      </c>
      <c r="AD266" s="22" t="s">
        <v>805</v>
      </c>
      <c r="AE266" s="22"/>
      <c r="AF266" s="22"/>
      <c r="AG266" s="22" t="s">
        <v>805</v>
      </c>
      <c r="AH266" s="23"/>
      <c r="AI266" s="24"/>
      <c r="AJ266" s="25"/>
      <c r="AK266" s="24"/>
      <c r="AL266" s="25"/>
      <c r="AM266" s="32">
        <f t="shared" si="12"/>
        <v>20</v>
      </c>
      <c r="AN266" s="33">
        <f t="shared" si="13"/>
        <v>2.5</v>
      </c>
      <c r="AO266" s="34" t="str">
        <f t="shared" si="14"/>
        <v>Not Rated</v>
      </c>
    </row>
    <row r="267" spans="1:41" x14ac:dyDescent="0.35">
      <c r="A267" s="21" t="s">
        <v>252</v>
      </c>
      <c r="B267" s="21" t="s">
        <v>254</v>
      </c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 t="s">
        <v>805</v>
      </c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 t="s">
        <v>805</v>
      </c>
      <c r="AD267" s="22" t="s">
        <v>805</v>
      </c>
      <c r="AE267" s="22"/>
      <c r="AF267" s="22"/>
      <c r="AG267" s="22" t="s">
        <v>805</v>
      </c>
      <c r="AH267" s="23"/>
      <c r="AI267" s="24"/>
      <c r="AJ267" s="25"/>
      <c r="AK267" s="24"/>
      <c r="AL267" s="25"/>
      <c r="AM267" s="32">
        <f t="shared" si="12"/>
        <v>20</v>
      </c>
      <c r="AN267" s="33">
        <f t="shared" si="13"/>
        <v>2.5</v>
      </c>
      <c r="AO267" s="34" t="str">
        <f t="shared" si="14"/>
        <v>Not Rated</v>
      </c>
    </row>
    <row r="268" spans="1:41" x14ac:dyDescent="0.35">
      <c r="A268" s="21" t="s">
        <v>469</v>
      </c>
      <c r="B268" s="21" t="s">
        <v>470</v>
      </c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 t="s">
        <v>805</v>
      </c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 t="s">
        <v>805</v>
      </c>
      <c r="AD268" s="22" t="s">
        <v>805</v>
      </c>
      <c r="AE268" s="22"/>
      <c r="AF268" s="22"/>
      <c r="AG268" s="22" t="s">
        <v>805</v>
      </c>
      <c r="AH268" s="23"/>
      <c r="AI268" s="24"/>
      <c r="AJ268" s="25"/>
      <c r="AK268" s="24"/>
      <c r="AL268" s="25"/>
      <c r="AM268" s="32">
        <f t="shared" si="12"/>
        <v>20</v>
      </c>
      <c r="AN268" s="33">
        <f t="shared" si="13"/>
        <v>2.5</v>
      </c>
      <c r="AO268" s="34" t="str">
        <f t="shared" si="14"/>
        <v>Not Rated</v>
      </c>
    </row>
    <row r="269" spans="1:41" x14ac:dyDescent="0.35">
      <c r="A269" s="21" t="s">
        <v>469</v>
      </c>
      <c r="B269" s="21" t="s">
        <v>472</v>
      </c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 t="s">
        <v>805</v>
      </c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 t="s">
        <v>805</v>
      </c>
      <c r="AD269" s="22" t="s">
        <v>805</v>
      </c>
      <c r="AE269" s="22"/>
      <c r="AF269" s="22"/>
      <c r="AG269" s="22" t="s">
        <v>805</v>
      </c>
      <c r="AH269" s="23"/>
      <c r="AI269" s="24"/>
      <c r="AJ269" s="25"/>
      <c r="AK269" s="24"/>
      <c r="AL269" s="25"/>
      <c r="AM269" s="32">
        <f t="shared" si="12"/>
        <v>20</v>
      </c>
      <c r="AN269" s="33">
        <f t="shared" si="13"/>
        <v>2.5</v>
      </c>
      <c r="AO269" s="34" t="str">
        <f t="shared" si="14"/>
        <v>Not Rated</v>
      </c>
    </row>
    <row r="270" spans="1:41" x14ac:dyDescent="0.35">
      <c r="A270" s="21" t="s">
        <v>469</v>
      </c>
      <c r="B270" s="21" t="s">
        <v>471</v>
      </c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 t="s">
        <v>805</v>
      </c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 t="s">
        <v>805</v>
      </c>
      <c r="AD270" s="22" t="s">
        <v>805</v>
      </c>
      <c r="AE270" s="22"/>
      <c r="AF270" s="22"/>
      <c r="AG270" s="22" t="s">
        <v>805</v>
      </c>
      <c r="AH270" s="23"/>
      <c r="AI270" s="24"/>
      <c r="AJ270" s="25"/>
      <c r="AK270" s="24"/>
      <c r="AL270" s="25"/>
      <c r="AM270" s="32">
        <f t="shared" si="12"/>
        <v>20</v>
      </c>
      <c r="AN270" s="33">
        <f t="shared" si="13"/>
        <v>2.5</v>
      </c>
      <c r="AO270" s="34" t="str">
        <f t="shared" si="14"/>
        <v>Not Rated</v>
      </c>
    </row>
    <row r="271" spans="1:41" x14ac:dyDescent="0.35">
      <c r="A271" s="21" t="s">
        <v>252</v>
      </c>
      <c r="B271" s="21" t="s">
        <v>253</v>
      </c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 t="s">
        <v>805</v>
      </c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 t="s">
        <v>805</v>
      </c>
      <c r="AD271" s="22" t="s">
        <v>805</v>
      </c>
      <c r="AE271" s="22"/>
      <c r="AF271" s="22"/>
      <c r="AG271" s="22" t="s">
        <v>805</v>
      </c>
      <c r="AH271" s="23"/>
      <c r="AI271" s="24"/>
      <c r="AJ271" s="25"/>
      <c r="AK271" s="24"/>
      <c r="AL271" s="25"/>
      <c r="AM271" s="32">
        <f t="shared" si="12"/>
        <v>20</v>
      </c>
      <c r="AN271" s="33">
        <f t="shared" si="13"/>
        <v>2.5</v>
      </c>
      <c r="AO271" s="34" t="str">
        <f t="shared" si="14"/>
        <v>Not Rated</v>
      </c>
    </row>
    <row r="272" spans="1:41" x14ac:dyDescent="0.35">
      <c r="A272" s="21" t="s">
        <v>590</v>
      </c>
      <c r="B272" s="21" t="s">
        <v>592</v>
      </c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 t="s">
        <v>805</v>
      </c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 t="s">
        <v>805</v>
      </c>
      <c r="AD272" s="22" t="s">
        <v>805</v>
      </c>
      <c r="AE272" s="22"/>
      <c r="AF272" s="22"/>
      <c r="AG272" s="22" t="s">
        <v>805</v>
      </c>
      <c r="AH272" s="23"/>
      <c r="AI272" s="24"/>
      <c r="AJ272" s="25"/>
      <c r="AK272" s="24"/>
      <c r="AL272" s="25"/>
      <c r="AM272" s="32">
        <f t="shared" si="12"/>
        <v>20</v>
      </c>
      <c r="AN272" s="33">
        <f t="shared" si="13"/>
        <v>2.5</v>
      </c>
      <c r="AO272" s="34" t="str">
        <f t="shared" si="14"/>
        <v>Not Rated</v>
      </c>
    </row>
    <row r="273" spans="1:41" x14ac:dyDescent="0.35">
      <c r="A273" s="21" t="s">
        <v>84</v>
      </c>
      <c r="B273" s="21" t="s">
        <v>86</v>
      </c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 t="s">
        <v>805</v>
      </c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 t="s">
        <v>805</v>
      </c>
      <c r="AD273" s="22" t="s">
        <v>805</v>
      </c>
      <c r="AE273" s="22"/>
      <c r="AF273" s="22"/>
      <c r="AG273" s="22" t="s">
        <v>805</v>
      </c>
      <c r="AH273" s="23"/>
      <c r="AI273" s="24"/>
      <c r="AJ273" s="25"/>
      <c r="AK273" s="24"/>
      <c r="AL273" s="25"/>
      <c r="AM273" s="32">
        <f t="shared" si="12"/>
        <v>20</v>
      </c>
      <c r="AN273" s="33">
        <f t="shared" si="13"/>
        <v>2.5</v>
      </c>
      <c r="AO273" s="34" t="str">
        <f t="shared" si="14"/>
        <v>Not Rated</v>
      </c>
    </row>
    <row r="274" spans="1:41" x14ac:dyDescent="0.35">
      <c r="A274" s="21" t="s">
        <v>94</v>
      </c>
      <c r="B274" s="21" t="s">
        <v>95</v>
      </c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 t="s">
        <v>805</v>
      </c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 t="s">
        <v>805</v>
      </c>
      <c r="AD274" s="22" t="s">
        <v>805</v>
      </c>
      <c r="AE274" s="22"/>
      <c r="AF274" s="22"/>
      <c r="AG274" s="22" t="s">
        <v>805</v>
      </c>
      <c r="AH274" s="23"/>
      <c r="AI274" s="24"/>
      <c r="AJ274" s="25"/>
      <c r="AK274" s="24"/>
      <c r="AL274" s="25"/>
      <c r="AM274" s="32">
        <f t="shared" si="12"/>
        <v>20</v>
      </c>
      <c r="AN274" s="33">
        <f t="shared" si="13"/>
        <v>2.5</v>
      </c>
      <c r="AO274" s="34" t="str">
        <f t="shared" si="14"/>
        <v>Not Rated</v>
      </c>
    </row>
    <row r="275" spans="1:41" x14ac:dyDescent="0.35">
      <c r="A275" s="21" t="s">
        <v>106</v>
      </c>
      <c r="B275" s="21" t="s">
        <v>125</v>
      </c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 t="s">
        <v>805</v>
      </c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 t="s">
        <v>805</v>
      </c>
      <c r="AD275" s="22" t="s">
        <v>805</v>
      </c>
      <c r="AE275" s="22"/>
      <c r="AF275" s="22"/>
      <c r="AG275" s="22" t="s">
        <v>805</v>
      </c>
      <c r="AH275" s="23"/>
      <c r="AI275" s="24"/>
      <c r="AJ275" s="25"/>
      <c r="AK275" s="24"/>
      <c r="AL275" s="25"/>
      <c r="AM275" s="32">
        <f t="shared" si="12"/>
        <v>20</v>
      </c>
      <c r="AN275" s="33">
        <f t="shared" si="13"/>
        <v>2.5</v>
      </c>
      <c r="AO275" s="34" t="str">
        <f t="shared" si="14"/>
        <v>Not Rated</v>
      </c>
    </row>
    <row r="276" spans="1:41" x14ac:dyDescent="0.35">
      <c r="A276" s="21" t="s">
        <v>192</v>
      </c>
      <c r="B276" s="21" t="s">
        <v>194</v>
      </c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 t="s">
        <v>805</v>
      </c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 t="s">
        <v>805</v>
      </c>
      <c r="AD276" s="22" t="s">
        <v>805</v>
      </c>
      <c r="AE276" s="22"/>
      <c r="AF276" s="22"/>
      <c r="AG276" s="22" t="s">
        <v>805</v>
      </c>
      <c r="AH276" s="23"/>
      <c r="AI276" s="24"/>
      <c r="AJ276" s="25"/>
      <c r="AK276" s="24"/>
      <c r="AL276" s="25"/>
      <c r="AM276" s="32">
        <f t="shared" si="12"/>
        <v>20</v>
      </c>
      <c r="AN276" s="33">
        <f t="shared" si="13"/>
        <v>2.5</v>
      </c>
      <c r="AO276" s="34" t="str">
        <f t="shared" si="14"/>
        <v>Not Rated</v>
      </c>
    </row>
    <row r="277" spans="1:41" x14ac:dyDescent="0.35">
      <c r="A277" s="21" t="s">
        <v>250</v>
      </c>
      <c r="B277" s="21" t="s">
        <v>251</v>
      </c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 t="s">
        <v>805</v>
      </c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 t="s">
        <v>805</v>
      </c>
      <c r="AD277" s="22" t="s">
        <v>805</v>
      </c>
      <c r="AE277" s="22"/>
      <c r="AF277" s="22"/>
      <c r="AG277" s="22" t="s">
        <v>805</v>
      </c>
      <c r="AH277" s="23"/>
      <c r="AI277" s="24"/>
      <c r="AJ277" s="25"/>
      <c r="AK277" s="24"/>
      <c r="AL277" s="25"/>
      <c r="AM277" s="32">
        <f t="shared" si="12"/>
        <v>20</v>
      </c>
      <c r="AN277" s="33">
        <f t="shared" si="13"/>
        <v>2.5</v>
      </c>
      <c r="AO277" s="34" t="str">
        <f t="shared" si="14"/>
        <v>Not Rated</v>
      </c>
    </row>
    <row r="278" spans="1:41" x14ac:dyDescent="0.35">
      <c r="A278" s="21" t="s">
        <v>168</v>
      </c>
      <c r="B278" s="21" t="s">
        <v>173</v>
      </c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 t="s">
        <v>805</v>
      </c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 t="s">
        <v>805</v>
      </c>
      <c r="AD278" s="22" t="s">
        <v>805</v>
      </c>
      <c r="AE278" s="22"/>
      <c r="AF278" s="22"/>
      <c r="AG278" s="22" t="s">
        <v>805</v>
      </c>
      <c r="AH278" s="23"/>
      <c r="AI278" s="24"/>
      <c r="AJ278" s="25"/>
      <c r="AK278" s="24"/>
      <c r="AL278" s="25"/>
      <c r="AM278" s="32">
        <f t="shared" si="12"/>
        <v>20</v>
      </c>
      <c r="AN278" s="33">
        <f t="shared" si="13"/>
        <v>2.5</v>
      </c>
      <c r="AO278" s="34" t="str">
        <f t="shared" si="14"/>
        <v>Not Rated</v>
      </c>
    </row>
    <row r="279" spans="1:41" x14ac:dyDescent="0.35">
      <c r="A279" s="21" t="s">
        <v>605</v>
      </c>
      <c r="B279" s="21" t="s">
        <v>610</v>
      </c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 t="s">
        <v>805</v>
      </c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 t="s">
        <v>805</v>
      </c>
      <c r="AD279" s="22" t="s">
        <v>805</v>
      </c>
      <c r="AE279" s="22"/>
      <c r="AF279" s="22"/>
      <c r="AG279" s="22" t="s">
        <v>805</v>
      </c>
      <c r="AH279" s="23"/>
      <c r="AI279" s="24"/>
      <c r="AJ279" s="25"/>
      <c r="AK279" s="24"/>
      <c r="AL279" s="25"/>
      <c r="AM279" s="32">
        <f t="shared" si="12"/>
        <v>20</v>
      </c>
      <c r="AN279" s="33">
        <f t="shared" si="13"/>
        <v>2.5</v>
      </c>
      <c r="AO279" s="34" t="str">
        <f t="shared" si="14"/>
        <v>Not Rated</v>
      </c>
    </row>
    <row r="280" spans="1:41" x14ac:dyDescent="0.35">
      <c r="A280" s="21" t="s">
        <v>753</v>
      </c>
      <c r="B280" s="21" t="s">
        <v>759</v>
      </c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 t="s">
        <v>805</v>
      </c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 t="s">
        <v>805</v>
      </c>
      <c r="AD280" s="22" t="s">
        <v>805</v>
      </c>
      <c r="AE280" s="22"/>
      <c r="AF280" s="22"/>
      <c r="AG280" s="22" t="s">
        <v>805</v>
      </c>
      <c r="AH280" s="23"/>
      <c r="AI280" s="24"/>
      <c r="AJ280" s="25"/>
      <c r="AK280" s="24"/>
      <c r="AL280" s="25"/>
      <c r="AM280" s="32">
        <f t="shared" si="12"/>
        <v>20</v>
      </c>
      <c r="AN280" s="33">
        <f t="shared" si="13"/>
        <v>2.5</v>
      </c>
      <c r="AO280" s="34" t="str">
        <f t="shared" si="14"/>
        <v>Not Rated</v>
      </c>
    </row>
    <row r="281" spans="1:41" x14ac:dyDescent="0.35">
      <c r="A281" s="21" t="s">
        <v>234</v>
      </c>
      <c r="B281" s="21" t="s">
        <v>235</v>
      </c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 t="s">
        <v>805</v>
      </c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 t="s">
        <v>805</v>
      </c>
      <c r="AD281" s="22" t="s">
        <v>805</v>
      </c>
      <c r="AE281" s="22"/>
      <c r="AF281" s="22"/>
      <c r="AG281" s="22" t="s">
        <v>805</v>
      </c>
      <c r="AH281" s="23"/>
      <c r="AI281" s="24"/>
      <c r="AJ281" s="25"/>
      <c r="AK281" s="24"/>
      <c r="AL281" s="25"/>
      <c r="AM281" s="32">
        <f t="shared" si="12"/>
        <v>20</v>
      </c>
      <c r="AN281" s="33">
        <f t="shared" si="13"/>
        <v>2.5</v>
      </c>
      <c r="AO281" s="34" t="str">
        <f t="shared" si="14"/>
        <v>Not Rated</v>
      </c>
    </row>
    <row r="282" spans="1:41" x14ac:dyDescent="0.35">
      <c r="A282" s="21" t="s">
        <v>491</v>
      </c>
      <c r="B282" s="21" t="s">
        <v>492</v>
      </c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 t="s">
        <v>805</v>
      </c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 t="s">
        <v>805</v>
      </c>
      <c r="AD282" s="22" t="s">
        <v>805</v>
      </c>
      <c r="AE282" s="22"/>
      <c r="AF282" s="22"/>
      <c r="AG282" s="22" t="s">
        <v>805</v>
      </c>
      <c r="AH282" s="23"/>
      <c r="AI282" s="24"/>
      <c r="AJ282" s="25"/>
      <c r="AK282" s="24"/>
      <c r="AL282" s="25"/>
      <c r="AM282" s="32">
        <f t="shared" si="12"/>
        <v>20</v>
      </c>
      <c r="AN282" s="33">
        <f t="shared" si="13"/>
        <v>2.5</v>
      </c>
      <c r="AO282" s="34" t="str">
        <f t="shared" si="14"/>
        <v>Not Rated</v>
      </c>
    </row>
    <row r="283" spans="1:41" x14ac:dyDescent="0.35">
      <c r="A283" s="21" t="s">
        <v>753</v>
      </c>
      <c r="B283" s="21" t="s">
        <v>760</v>
      </c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 t="s">
        <v>805</v>
      </c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 t="s">
        <v>805</v>
      </c>
      <c r="AD283" s="22" t="s">
        <v>805</v>
      </c>
      <c r="AE283" s="22"/>
      <c r="AF283" s="22"/>
      <c r="AG283" s="22" t="s">
        <v>805</v>
      </c>
      <c r="AH283" s="23"/>
      <c r="AI283" s="24"/>
      <c r="AJ283" s="25"/>
      <c r="AK283" s="24"/>
      <c r="AL283" s="25"/>
      <c r="AM283" s="32">
        <f t="shared" si="12"/>
        <v>20</v>
      </c>
      <c r="AN283" s="33">
        <f t="shared" si="13"/>
        <v>2.5</v>
      </c>
      <c r="AO283" s="34" t="str">
        <f t="shared" si="14"/>
        <v>Not Rated</v>
      </c>
    </row>
    <row r="284" spans="1:41" x14ac:dyDescent="0.35">
      <c r="A284" s="21" t="s">
        <v>753</v>
      </c>
      <c r="B284" s="21" t="s">
        <v>761</v>
      </c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 t="s">
        <v>805</v>
      </c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 t="s">
        <v>805</v>
      </c>
      <c r="AD284" s="22" t="s">
        <v>805</v>
      </c>
      <c r="AE284" s="22"/>
      <c r="AF284" s="22"/>
      <c r="AG284" s="22" t="s">
        <v>805</v>
      </c>
      <c r="AH284" s="23"/>
      <c r="AI284" s="24"/>
      <c r="AJ284" s="25"/>
      <c r="AK284" s="24"/>
      <c r="AL284" s="25"/>
      <c r="AM284" s="32">
        <f t="shared" si="12"/>
        <v>20</v>
      </c>
      <c r="AN284" s="33">
        <f t="shared" si="13"/>
        <v>2.5</v>
      </c>
      <c r="AO284" s="34" t="str">
        <f t="shared" si="14"/>
        <v>Not Rated</v>
      </c>
    </row>
    <row r="285" spans="1:41" x14ac:dyDescent="0.35">
      <c r="A285" s="21" t="s">
        <v>32</v>
      </c>
      <c r="B285" s="21" t="s">
        <v>33</v>
      </c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 t="s">
        <v>805</v>
      </c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 t="s">
        <v>805</v>
      </c>
      <c r="AD285" s="22" t="s">
        <v>805</v>
      </c>
      <c r="AE285" s="22"/>
      <c r="AF285" s="22"/>
      <c r="AG285" s="22" t="s">
        <v>805</v>
      </c>
      <c r="AH285" s="23"/>
      <c r="AI285" s="24"/>
      <c r="AJ285" s="25"/>
      <c r="AK285" s="24"/>
      <c r="AL285" s="25"/>
      <c r="AM285" s="32">
        <f t="shared" si="12"/>
        <v>20</v>
      </c>
      <c r="AN285" s="33">
        <f t="shared" si="13"/>
        <v>2.5</v>
      </c>
      <c r="AO285" s="34" t="str">
        <f t="shared" si="14"/>
        <v>Not Rated</v>
      </c>
    </row>
    <row r="286" spans="1:41" x14ac:dyDescent="0.35">
      <c r="A286" s="21" t="s">
        <v>753</v>
      </c>
      <c r="B286" s="21" t="s">
        <v>762</v>
      </c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 t="s">
        <v>805</v>
      </c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 t="s">
        <v>805</v>
      </c>
      <c r="AD286" s="22" t="s">
        <v>805</v>
      </c>
      <c r="AE286" s="22"/>
      <c r="AF286" s="22"/>
      <c r="AG286" s="22" t="s">
        <v>805</v>
      </c>
      <c r="AH286" s="23"/>
      <c r="AI286" s="24"/>
      <c r="AJ286" s="25"/>
      <c r="AK286" s="24"/>
      <c r="AL286" s="25"/>
      <c r="AM286" s="32">
        <f t="shared" si="12"/>
        <v>20</v>
      </c>
      <c r="AN286" s="33">
        <f t="shared" si="13"/>
        <v>2.5</v>
      </c>
      <c r="AO286" s="34" t="str">
        <f t="shared" si="14"/>
        <v>Not Rated</v>
      </c>
    </row>
    <row r="287" spans="1:41" x14ac:dyDescent="0.35">
      <c r="A287" s="21" t="s">
        <v>590</v>
      </c>
      <c r="B287" s="21" t="s">
        <v>594</v>
      </c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 t="s">
        <v>805</v>
      </c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 t="s">
        <v>805</v>
      </c>
      <c r="AD287" s="22" t="s">
        <v>805</v>
      </c>
      <c r="AE287" s="22"/>
      <c r="AF287" s="22"/>
      <c r="AG287" s="22" t="s">
        <v>805</v>
      </c>
      <c r="AH287" s="23"/>
      <c r="AI287" s="24"/>
      <c r="AJ287" s="25"/>
      <c r="AK287" s="24"/>
      <c r="AL287" s="25"/>
      <c r="AM287" s="32">
        <f t="shared" si="12"/>
        <v>20</v>
      </c>
      <c r="AN287" s="33">
        <f t="shared" si="13"/>
        <v>2.5</v>
      </c>
      <c r="AO287" s="34" t="str">
        <f t="shared" si="14"/>
        <v>Not Rated</v>
      </c>
    </row>
    <row r="288" spans="1:41" x14ac:dyDescent="0.35">
      <c r="A288" s="21" t="s">
        <v>225</v>
      </c>
      <c r="B288" s="21" t="s">
        <v>228</v>
      </c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 t="s">
        <v>805</v>
      </c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 t="s">
        <v>805</v>
      </c>
      <c r="AD288" s="22" t="s">
        <v>805</v>
      </c>
      <c r="AE288" s="22"/>
      <c r="AF288" s="22"/>
      <c r="AG288" s="22" t="s">
        <v>805</v>
      </c>
      <c r="AH288" s="23"/>
      <c r="AI288" s="24"/>
      <c r="AJ288" s="25"/>
      <c r="AK288" s="24"/>
      <c r="AL288" s="25"/>
      <c r="AM288" s="32">
        <f t="shared" si="12"/>
        <v>20</v>
      </c>
      <c r="AN288" s="33">
        <f t="shared" si="13"/>
        <v>2.5</v>
      </c>
      <c r="AO288" s="34" t="str">
        <f t="shared" si="14"/>
        <v>Not Rated</v>
      </c>
    </row>
    <row r="289" spans="1:41" x14ac:dyDescent="0.35">
      <c r="A289" s="21" t="s">
        <v>491</v>
      </c>
      <c r="B289" s="21" t="s">
        <v>498</v>
      </c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 t="s">
        <v>805</v>
      </c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 t="s">
        <v>805</v>
      </c>
      <c r="AD289" s="22" t="s">
        <v>805</v>
      </c>
      <c r="AE289" s="22"/>
      <c r="AF289" s="22"/>
      <c r="AG289" s="22" t="s">
        <v>805</v>
      </c>
      <c r="AH289" s="23"/>
      <c r="AI289" s="24"/>
      <c r="AJ289" s="25"/>
      <c r="AK289" s="24"/>
      <c r="AL289" s="25"/>
      <c r="AM289" s="32">
        <f t="shared" si="12"/>
        <v>20</v>
      </c>
      <c r="AN289" s="33">
        <f t="shared" si="13"/>
        <v>2.5</v>
      </c>
      <c r="AO289" s="34" t="str">
        <f t="shared" si="14"/>
        <v>Not Rated</v>
      </c>
    </row>
    <row r="290" spans="1:41" x14ac:dyDescent="0.35">
      <c r="A290" s="21" t="s">
        <v>57</v>
      </c>
      <c r="B290" s="21" t="s">
        <v>63</v>
      </c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 t="s">
        <v>805</v>
      </c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 t="s">
        <v>805</v>
      </c>
      <c r="AD290" s="22" t="s">
        <v>805</v>
      </c>
      <c r="AE290" s="22"/>
      <c r="AF290" s="22"/>
      <c r="AG290" s="22" t="s">
        <v>805</v>
      </c>
      <c r="AH290" s="23"/>
      <c r="AI290" s="24"/>
      <c r="AJ290" s="25"/>
      <c r="AK290" s="24"/>
      <c r="AL290" s="25"/>
      <c r="AM290" s="32">
        <f t="shared" si="12"/>
        <v>20</v>
      </c>
      <c r="AN290" s="33">
        <f t="shared" si="13"/>
        <v>2.5</v>
      </c>
      <c r="AO290" s="34" t="str">
        <f t="shared" si="14"/>
        <v>Not Rated</v>
      </c>
    </row>
    <row r="291" spans="1:41" x14ac:dyDescent="0.35">
      <c r="A291" s="21" t="s">
        <v>57</v>
      </c>
      <c r="B291" s="21" t="s">
        <v>62</v>
      </c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 t="s">
        <v>805</v>
      </c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 t="s">
        <v>805</v>
      </c>
      <c r="AD291" s="22" t="s">
        <v>805</v>
      </c>
      <c r="AE291" s="22"/>
      <c r="AF291" s="22"/>
      <c r="AG291" s="22" t="s">
        <v>805</v>
      </c>
      <c r="AH291" s="23"/>
      <c r="AI291" s="24"/>
      <c r="AJ291" s="25"/>
      <c r="AK291" s="24"/>
      <c r="AL291" s="25"/>
      <c r="AM291" s="32">
        <f t="shared" si="12"/>
        <v>20</v>
      </c>
      <c r="AN291" s="33">
        <f t="shared" si="13"/>
        <v>2.5</v>
      </c>
      <c r="AO291" s="34" t="str">
        <f t="shared" si="14"/>
        <v>Not Rated</v>
      </c>
    </row>
    <row r="292" spans="1:41" x14ac:dyDescent="0.35">
      <c r="A292" s="21" t="s">
        <v>168</v>
      </c>
      <c r="B292" s="21" t="s">
        <v>175</v>
      </c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 t="s">
        <v>805</v>
      </c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 t="s">
        <v>805</v>
      </c>
      <c r="AD292" s="22" t="s">
        <v>805</v>
      </c>
      <c r="AE292" s="22"/>
      <c r="AF292" s="22"/>
      <c r="AG292" s="22" t="s">
        <v>805</v>
      </c>
      <c r="AH292" s="23"/>
      <c r="AI292" s="24"/>
      <c r="AJ292" s="25"/>
      <c r="AK292" s="24"/>
      <c r="AL292" s="25"/>
      <c r="AM292" s="32">
        <f t="shared" si="12"/>
        <v>20</v>
      </c>
      <c r="AN292" s="33">
        <f t="shared" si="13"/>
        <v>2.5</v>
      </c>
      <c r="AO292" s="34" t="str">
        <f t="shared" si="14"/>
        <v>Not Rated</v>
      </c>
    </row>
    <row r="293" spans="1:41" x14ac:dyDescent="0.35">
      <c r="A293" s="21" t="s">
        <v>1</v>
      </c>
      <c r="B293" s="21" t="s">
        <v>4</v>
      </c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 t="s">
        <v>805</v>
      </c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 t="s">
        <v>805</v>
      </c>
      <c r="AD293" s="22" t="s">
        <v>805</v>
      </c>
      <c r="AE293" s="22"/>
      <c r="AF293" s="22"/>
      <c r="AG293" s="22" t="s">
        <v>805</v>
      </c>
      <c r="AH293" s="23"/>
      <c r="AI293" s="24"/>
      <c r="AJ293" s="25"/>
      <c r="AK293" s="24"/>
      <c r="AL293" s="25"/>
      <c r="AM293" s="32">
        <f t="shared" si="12"/>
        <v>20</v>
      </c>
      <c r="AN293" s="33">
        <f t="shared" si="13"/>
        <v>2.5</v>
      </c>
      <c r="AO293" s="34" t="str">
        <f t="shared" si="14"/>
        <v>Not Rated</v>
      </c>
    </row>
    <row r="294" spans="1:41" x14ac:dyDescent="0.35">
      <c r="A294" s="21" t="s">
        <v>70</v>
      </c>
      <c r="B294" s="21" t="s">
        <v>74</v>
      </c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 t="s">
        <v>805</v>
      </c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 t="s">
        <v>805</v>
      </c>
      <c r="AD294" s="22" t="s">
        <v>805</v>
      </c>
      <c r="AE294" s="22"/>
      <c r="AF294" s="22"/>
      <c r="AG294" s="22" t="s">
        <v>805</v>
      </c>
      <c r="AH294" s="23"/>
      <c r="AI294" s="24"/>
      <c r="AJ294" s="25"/>
      <c r="AK294" s="24"/>
      <c r="AL294" s="25"/>
      <c r="AM294" s="32">
        <f t="shared" si="12"/>
        <v>20</v>
      </c>
      <c r="AN294" s="33">
        <f t="shared" si="13"/>
        <v>2.5</v>
      </c>
      <c r="AO294" s="34" t="str">
        <f t="shared" si="14"/>
        <v>Not Rated</v>
      </c>
    </row>
    <row r="295" spans="1:41" x14ac:dyDescent="0.35">
      <c r="A295" s="21" t="s">
        <v>442</v>
      </c>
      <c r="B295" s="21" t="s">
        <v>443</v>
      </c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 t="s">
        <v>805</v>
      </c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 t="s">
        <v>805</v>
      </c>
      <c r="AD295" s="22" t="s">
        <v>805</v>
      </c>
      <c r="AE295" s="22"/>
      <c r="AF295" s="22"/>
      <c r="AG295" s="22" t="s">
        <v>805</v>
      </c>
      <c r="AH295" s="23"/>
      <c r="AI295" s="24"/>
      <c r="AJ295" s="25"/>
      <c r="AK295" s="24"/>
      <c r="AL295" s="25"/>
      <c r="AM295" s="32">
        <f t="shared" si="12"/>
        <v>20</v>
      </c>
      <c r="AN295" s="33">
        <f t="shared" si="13"/>
        <v>2.5</v>
      </c>
      <c r="AO295" s="34" t="str">
        <f t="shared" si="14"/>
        <v>Not Rated</v>
      </c>
    </row>
    <row r="296" spans="1:41" x14ac:dyDescent="0.35">
      <c r="A296" s="21" t="s">
        <v>168</v>
      </c>
      <c r="B296" s="21" t="s">
        <v>170</v>
      </c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 t="s">
        <v>805</v>
      </c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 t="s">
        <v>805</v>
      </c>
      <c r="AD296" s="22" t="s">
        <v>805</v>
      </c>
      <c r="AE296" s="22"/>
      <c r="AF296" s="22"/>
      <c r="AG296" s="22" t="s">
        <v>805</v>
      </c>
      <c r="AH296" s="23"/>
      <c r="AI296" s="24"/>
      <c r="AJ296" s="25"/>
      <c r="AK296" s="24"/>
      <c r="AL296" s="25"/>
      <c r="AM296" s="32">
        <f t="shared" si="12"/>
        <v>20</v>
      </c>
      <c r="AN296" s="33">
        <f t="shared" si="13"/>
        <v>2.5</v>
      </c>
      <c r="AO296" s="34" t="str">
        <f t="shared" si="14"/>
        <v>Not Rated</v>
      </c>
    </row>
    <row r="297" spans="1:41" x14ac:dyDescent="0.35">
      <c r="A297" s="21" t="s">
        <v>324</v>
      </c>
      <c r="B297" s="21" t="s">
        <v>325</v>
      </c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 t="s">
        <v>805</v>
      </c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 t="s">
        <v>805</v>
      </c>
      <c r="AD297" s="22" t="s">
        <v>805</v>
      </c>
      <c r="AE297" s="22"/>
      <c r="AF297" s="22"/>
      <c r="AG297" s="22" t="s">
        <v>805</v>
      </c>
      <c r="AH297" s="23"/>
      <c r="AI297" s="24"/>
      <c r="AJ297" s="25"/>
      <c r="AK297" s="24"/>
      <c r="AL297" s="25"/>
      <c r="AM297" s="32">
        <f t="shared" si="12"/>
        <v>20</v>
      </c>
      <c r="AN297" s="33">
        <f t="shared" si="13"/>
        <v>2.5</v>
      </c>
      <c r="AO297" s="34" t="str">
        <f t="shared" si="14"/>
        <v>Not Rated</v>
      </c>
    </row>
    <row r="298" spans="1:41" x14ac:dyDescent="0.35">
      <c r="A298" s="21" t="s">
        <v>45</v>
      </c>
      <c r="B298" s="21" t="s">
        <v>47</v>
      </c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 t="s">
        <v>805</v>
      </c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 t="s">
        <v>805</v>
      </c>
      <c r="AD298" s="22" t="s">
        <v>805</v>
      </c>
      <c r="AE298" s="22"/>
      <c r="AF298" s="22"/>
      <c r="AG298" s="22" t="s">
        <v>805</v>
      </c>
      <c r="AH298" s="23"/>
      <c r="AI298" s="24"/>
      <c r="AJ298" s="25"/>
      <c r="AK298" s="24"/>
      <c r="AL298" s="25"/>
      <c r="AM298" s="32">
        <f t="shared" si="12"/>
        <v>20</v>
      </c>
      <c r="AN298" s="33">
        <f t="shared" si="13"/>
        <v>2.5</v>
      </c>
      <c r="AO298" s="34" t="str">
        <f t="shared" si="14"/>
        <v>Not Rated</v>
      </c>
    </row>
    <row r="299" spans="1:41" x14ac:dyDescent="0.35">
      <c r="A299" s="21" t="s">
        <v>289</v>
      </c>
      <c r="B299" s="21" t="s">
        <v>291</v>
      </c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 t="s">
        <v>805</v>
      </c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 t="s">
        <v>805</v>
      </c>
      <c r="AD299" s="22" t="s">
        <v>805</v>
      </c>
      <c r="AE299" s="22"/>
      <c r="AF299" s="22"/>
      <c r="AG299" s="22" t="s">
        <v>805</v>
      </c>
      <c r="AH299" s="23"/>
      <c r="AI299" s="24"/>
      <c r="AJ299" s="25"/>
      <c r="AK299" s="24"/>
      <c r="AL299" s="25"/>
      <c r="AM299" s="32">
        <f t="shared" si="12"/>
        <v>20</v>
      </c>
      <c r="AN299" s="33">
        <f t="shared" si="13"/>
        <v>2.5</v>
      </c>
      <c r="AO299" s="34" t="str">
        <f t="shared" si="14"/>
        <v>Not Rated</v>
      </c>
    </row>
    <row r="300" spans="1:41" x14ac:dyDescent="0.35">
      <c r="A300" s="21" t="s">
        <v>399</v>
      </c>
      <c r="B300" s="21" t="s">
        <v>403</v>
      </c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 t="s">
        <v>805</v>
      </c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 t="s">
        <v>805</v>
      </c>
      <c r="AD300" s="22" t="s">
        <v>805</v>
      </c>
      <c r="AE300" s="22"/>
      <c r="AF300" s="22"/>
      <c r="AG300" s="22" t="s">
        <v>805</v>
      </c>
      <c r="AH300" s="23"/>
      <c r="AI300" s="24"/>
      <c r="AJ300" s="25"/>
      <c r="AK300" s="24"/>
      <c r="AL300" s="25"/>
      <c r="AM300" s="32">
        <f t="shared" si="12"/>
        <v>20</v>
      </c>
      <c r="AN300" s="33">
        <f t="shared" si="13"/>
        <v>2.5</v>
      </c>
      <c r="AO300" s="34" t="str">
        <f t="shared" si="14"/>
        <v>Not Rated</v>
      </c>
    </row>
    <row r="301" spans="1:41" x14ac:dyDescent="0.35">
      <c r="A301" s="21" t="s">
        <v>399</v>
      </c>
      <c r="B301" s="21" t="s">
        <v>402</v>
      </c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 t="s">
        <v>805</v>
      </c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 t="s">
        <v>805</v>
      </c>
      <c r="AD301" s="22" t="s">
        <v>805</v>
      </c>
      <c r="AE301" s="22"/>
      <c r="AF301" s="22"/>
      <c r="AG301" s="22" t="s">
        <v>805</v>
      </c>
      <c r="AH301" s="23"/>
      <c r="AI301" s="24"/>
      <c r="AJ301" s="25"/>
      <c r="AK301" s="24"/>
      <c r="AL301" s="25"/>
      <c r="AM301" s="32">
        <f t="shared" si="12"/>
        <v>20</v>
      </c>
      <c r="AN301" s="33">
        <f t="shared" si="13"/>
        <v>2.5</v>
      </c>
      <c r="AO301" s="34" t="str">
        <f t="shared" si="14"/>
        <v>Not Rated</v>
      </c>
    </row>
    <row r="302" spans="1:41" x14ac:dyDescent="0.35">
      <c r="A302" s="21" t="s">
        <v>84</v>
      </c>
      <c r="B302" s="21" t="s">
        <v>85</v>
      </c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 t="s">
        <v>805</v>
      </c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 t="s">
        <v>805</v>
      </c>
      <c r="AD302" s="22" t="s">
        <v>805</v>
      </c>
      <c r="AE302" s="22"/>
      <c r="AF302" s="22"/>
      <c r="AG302" s="22" t="s">
        <v>805</v>
      </c>
      <c r="AH302" s="23"/>
      <c r="AI302" s="24"/>
      <c r="AJ302" s="25"/>
      <c r="AK302" s="24"/>
      <c r="AL302" s="25"/>
      <c r="AM302" s="32">
        <f t="shared" si="12"/>
        <v>20</v>
      </c>
      <c r="AN302" s="33">
        <f t="shared" si="13"/>
        <v>2.5</v>
      </c>
      <c r="AO302" s="34" t="str">
        <f t="shared" si="14"/>
        <v>Not Rated</v>
      </c>
    </row>
    <row r="303" spans="1:41" x14ac:dyDescent="0.35">
      <c r="A303" s="21" t="s">
        <v>541</v>
      </c>
      <c r="B303" s="21" t="s">
        <v>543</v>
      </c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 t="s">
        <v>805</v>
      </c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 t="s">
        <v>805</v>
      </c>
      <c r="AD303" s="22" t="s">
        <v>805</v>
      </c>
      <c r="AE303" s="22"/>
      <c r="AF303" s="22"/>
      <c r="AG303" s="22" t="s">
        <v>805</v>
      </c>
      <c r="AH303" s="23"/>
      <c r="AI303" s="24"/>
      <c r="AJ303" s="25"/>
      <c r="AK303" s="24"/>
      <c r="AL303" s="25"/>
      <c r="AM303" s="32">
        <f t="shared" si="12"/>
        <v>20</v>
      </c>
      <c r="AN303" s="33">
        <f t="shared" si="13"/>
        <v>2.5</v>
      </c>
      <c r="AO303" s="34" t="str">
        <f t="shared" si="14"/>
        <v>Not Rated</v>
      </c>
    </row>
    <row r="304" spans="1:41" x14ac:dyDescent="0.35">
      <c r="A304" s="21" t="s">
        <v>753</v>
      </c>
      <c r="B304" s="21" t="s">
        <v>763</v>
      </c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 t="s">
        <v>805</v>
      </c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 t="s">
        <v>805</v>
      </c>
      <c r="AD304" s="22" t="s">
        <v>805</v>
      </c>
      <c r="AE304" s="22"/>
      <c r="AF304" s="22"/>
      <c r="AG304" s="22" t="s">
        <v>805</v>
      </c>
      <c r="AH304" s="23"/>
      <c r="AI304" s="24"/>
      <c r="AJ304" s="25"/>
      <c r="AK304" s="24"/>
      <c r="AL304" s="25"/>
      <c r="AM304" s="32">
        <f t="shared" si="12"/>
        <v>20</v>
      </c>
      <c r="AN304" s="33">
        <f t="shared" si="13"/>
        <v>2.5</v>
      </c>
      <c r="AO304" s="34" t="str">
        <f t="shared" si="14"/>
        <v>Not Rated</v>
      </c>
    </row>
    <row r="305" spans="1:41" x14ac:dyDescent="0.35">
      <c r="A305" s="21" t="s">
        <v>753</v>
      </c>
      <c r="B305" s="21" t="s">
        <v>764</v>
      </c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 t="s">
        <v>805</v>
      </c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 t="s">
        <v>805</v>
      </c>
      <c r="AD305" s="22" t="s">
        <v>805</v>
      </c>
      <c r="AE305" s="22"/>
      <c r="AF305" s="22"/>
      <c r="AG305" s="22" t="s">
        <v>805</v>
      </c>
      <c r="AH305" s="23"/>
      <c r="AI305" s="24"/>
      <c r="AJ305" s="25"/>
      <c r="AK305" s="24"/>
      <c r="AL305" s="25"/>
      <c r="AM305" s="32">
        <f t="shared" si="12"/>
        <v>20</v>
      </c>
      <c r="AN305" s="33">
        <f t="shared" si="13"/>
        <v>2.5</v>
      </c>
      <c r="AO305" s="34" t="str">
        <f t="shared" si="14"/>
        <v>Not Rated</v>
      </c>
    </row>
    <row r="306" spans="1:41" x14ac:dyDescent="0.35">
      <c r="A306" s="21" t="s">
        <v>399</v>
      </c>
      <c r="B306" s="21" t="s">
        <v>407</v>
      </c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 t="s">
        <v>805</v>
      </c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 t="s">
        <v>805</v>
      </c>
      <c r="AD306" s="22" t="s">
        <v>805</v>
      </c>
      <c r="AE306" s="22"/>
      <c r="AF306" s="22"/>
      <c r="AG306" s="22" t="s">
        <v>805</v>
      </c>
      <c r="AH306" s="23"/>
      <c r="AI306" s="24"/>
      <c r="AJ306" s="25"/>
      <c r="AK306" s="24"/>
      <c r="AL306" s="25"/>
      <c r="AM306" s="32">
        <f t="shared" si="12"/>
        <v>20</v>
      </c>
      <c r="AN306" s="33">
        <f t="shared" si="13"/>
        <v>2.5</v>
      </c>
      <c r="AO306" s="34" t="str">
        <f t="shared" si="14"/>
        <v>Not Rated</v>
      </c>
    </row>
    <row r="307" spans="1:41" x14ac:dyDescent="0.35">
      <c r="A307" s="21" t="s">
        <v>421</v>
      </c>
      <c r="B307" s="21" t="s">
        <v>428</v>
      </c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 t="s">
        <v>805</v>
      </c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 t="s">
        <v>805</v>
      </c>
      <c r="AD307" s="22" t="s">
        <v>805</v>
      </c>
      <c r="AE307" s="22"/>
      <c r="AF307" s="22"/>
      <c r="AG307" s="22" t="s">
        <v>805</v>
      </c>
      <c r="AH307" s="23"/>
      <c r="AI307" s="24"/>
      <c r="AJ307" s="25"/>
      <c r="AK307" s="24"/>
      <c r="AL307" s="25"/>
      <c r="AM307" s="32">
        <f t="shared" si="12"/>
        <v>20</v>
      </c>
      <c r="AN307" s="33">
        <f t="shared" si="13"/>
        <v>2.5</v>
      </c>
      <c r="AO307" s="34" t="str">
        <f t="shared" si="14"/>
        <v>Not Rated</v>
      </c>
    </row>
    <row r="308" spans="1:41" x14ac:dyDescent="0.35">
      <c r="A308" s="21" t="s">
        <v>421</v>
      </c>
      <c r="B308" s="21" t="s">
        <v>427</v>
      </c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 t="s">
        <v>805</v>
      </c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 t="s">
        <v>805</v>
      </c>
      <c r="AD308" s="22" t="s">
        <v>805</v>
      </c>
      <c r="AE308" s="22"/>
      <c r="AF308" s="22"/>
      <c r="AG308" s="22" t="s">
        <v>805</v>
      </c>
      <c r="AH308" s="23"/>
      <c r="AI308" s="24"/>
      <c r="AJ308" s="25"/>
      <c r="AK308" s="24"/>
      <c r="AL308" s="25"/>
      <c r="AM308" s="32">
        <f t="shared" si="12"/>
        <v>20</v>
      </c>
      <c r="AN308" s="33">
        <f t="shared" si="13"/>
        <v>2.5</v>
      </c>
      <c r="AO308" s="34" t="str">
        <f t="shared" si="14"/>
        <v>Not Rated</v>
      </c>
    </row>
    <row r="309" spans="1:41" x14ac:dyDescent="0.35">
      <c r="A309" s="21" t="s">
        <v>753</v>
      </c>
      <c r="B309" s="21" t="s">
        <v>765</v>
      </c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 t="s">
        <v>805</v>
      </c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 t="s">
        <v>805</v>
      </c>
      <c r="AD309" s="22" t="s">
        <v>805</v>
      </c>
      <c r="AE309" s="22"/>
      <c r="AF309" s="22"/>
      <c r="AG309" s="22" t="s">
        <v>805</v>
      </c>
      <c r="AH309" s="23"/>
      <c r="AI309" s="24"/>
      <c r="AJ309" s="25"/>
      <c r="AK309" s="24"/>
      <c r="AL309" s="25"/>
      <c r="AM309" s="32">
        <f t="shared" si="12"/>
        <v>20</v>
      </c>
      <c r="AN309" s="33">
        <f t="shared" si="13"/>
        <v>2.5</v>
      </c>
      <c r="AO309" s="34" t="str">
        <f t="shared" si="14"/>
        <v>Not Rated</v>
      </c>
    </row>
    <row r="310" spans="1:41" x14ac:dyDescent="0.35">
      <c r="A310" s="21" t="s">
        <v>168</v>
      </c>
      <c r="B310" s="21" t="s">
        <v>176</v>
      </c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 t="s">
        <v>805</v>
      </c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 t="s">
        <v>805</v>
      </c>
      <c r="AD310" s="22" t="s">
        <v>805</v>
      </c>
      <c r="AE310" s="22"/>
      <c r="AF310" s="22"/>
      <c r="AG310" s="22" t="s">
        <v>805</v>
      </c>
      <c r="AH310" s="23"/>
      <c r="AI310" s="24"/>
      <c r="AJ310" s="25"/>
      <c r="AK310" s="24"/>
      <c r="AL310" s="25"/>
      <c r="AM310" s="32">
        <f t="shared" si="12"/>
        <v>20</v>
      </c>
      <c r="AN310" s="33">
        <f t="shared" si="13"/>
        <v>2.5</v>
      </c>
      <c r="AO310" s="34" t="str">
        <f t="shared" si="14"/>
        <v>Not Rated</v>
      </c>
    </row>
    <row r="311" spans="1:41" x14ac:dyDescent="0.35">
      <c r="A311" s="21" t="s">
        <v>576</v>
      </c>
      <c r="B311" s="21" t="s">
        <v>580</v>
      </c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 t="s">
        <v>805</v>
      </c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 t="s">
        <v>805</v>
      </c>
      <c r="AD311" s="22" t="s">
        <v>805</v>
      </c>
      <c r="AE311" s="22"/>
      <c r="AF311" s="22"/>
      <c r="AG311" s="22" t="s">
        <v>805</v>
      </c>
      <c r="AH311" s="23"/>
      <c r="AI311" s="24"/>
      <c r="AJ311" s="25"/>
      <c r="AK311" s="24"/>
      <c r="AL311" s="25"/>
      <c r="AM311" s="32">
        <f t="shared" si="12"/>
        <v>20</v>
      </c>
      <c r="AN311" s="33">
        <f t="shared" si="13"/>
        <v>2.5</v>
      </c>
      <c r="AO311" s="34" t="str">
        <f t="shared" si="14"/>
        <v>Not Rated</v>
      </c>
    </row>
    <row r="312" spans="1:41" x14ac:dyDescent="0.35">
      <c r="A312" s="21" t="s">
        <v>753</v>
      </c>
      <c r="B312" s="21" t="s">
        <v>766</v>
      </c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 t="s">
        <v>805</v>
      </c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 t="s">
        <v>805</v>
      </c>
      <c r="AD312" s="22" t="s">
        <v>805</v>
      </c>
      <c r="AE312" s="22"/>
      <c r="AF312" s="22"/>
      <c r="AG312" s="22" t="s">
        <v>805</v>
      </c>
      <c r="AH312" s="23"/>
      <c r="AI312" s="24"/>
      <c r="AJ312" s="25"/>
      <c r="AK312" s="24"/>
      <c r="AL312" s="25"/>
      <c r="AM312" s="32">
        <f t="shared" si="12"/>
        <v>20</v>
      </c>
      <c r="AN312" s="33">
        <f t="shared" si="13"/>
        <v>2.5</v>
      </c>
      <c r="AO312" s="34" t="str">
        <f t="shared" si="14"/>
        <v>Not Rated</v>
      </c>
    </row>
    <row r="313" spans="1:41" x14ac:dyDescent="0.35">
      <c r="A313" s="21" t="s">
        <v>576</v>
      </c>
      <c r="B313" s="21" t="s">
        <v>579</v>
      </c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 t="s">
        <v>805</v>
      </c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 t="s">
        <v>805</v>
      </c>
      <c r="AD313" s="22" t="s">
        <v>805</v>
      </c>
      <c r="AE313" s="22"/>
      <c r="AF313" s="22"/>
      <c r="AG313" s="22" t="s">
        <v>805</v>
      </c>
      <c r="AH313" s="23"/>
      <c r="AI313" s="24"/>
      <c r="AJ313" s="25"/>
      <c r="AK313" s="24"/>
      <c r="AL313" s="25"/>
      <c r="AM313" s="32">
        <f t="shared" si="12"/>
        <v>20</v>
      </c>
      <c r="AN313" s="33">
        <f t="shared" si="13"/>
        <v>2.5</v>
      </c>
      <c r="AO313" s="34" t="str">
        <f t="shared" si="14"/>
        <v>Not Rated</v>
      </c>
    </row>
    <row r="314" spans="1:41" x14ac:dyDescent="0.35">
      <c r="A314" s="21" t="s">
        <v>576</v>
      </c>
      <c r="B314" s="21" t="s">
        <v>583</v>
      </c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 t="s">
        <v>805</v>
      </c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 t="s">
        <v>805</v>
      </c>
      <c r="AD314" s="22" t="s">
        <v>805</v>
      </c>
      <c r="AE314" s="22"/>
      <c r="AF314" s="22"/>
      <c r="AG314" s="22" t="s">
        <v>805</v>
      </c>
      <c r="AH314" s="23"/>
      <c r="AI314" s="24"/>
      <c r="AJ314" s="25"/>
      <c r="AK314" s="24"/>
      <c r="AL314" s="25"/>
      <c r="AM314" s="32">
        <f t="shared" si="12"/>
        <v>20</v>
      </c>
      <c r="AN314" s="33">
        <f t="shared" si="13"/>
        <v>2.5</v>
      </c>
      <c r="AO314" s="34" t="str">
        <f t="shared" si="14"/>
        <v>Not Rated</v>
      </c>
    </row>
    <row r="315" spans="1:41" x14ac:dyDescent="0.35">
      <c r="A315" s="21" t="s">
        <v>289</v>
      </c>
      <c r="B315" s="21" t="s">
        <v>292</v>
      </c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 t="s">
        <v>805</v>
      </c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 t="s">
        <v>805</v>
      </c>
      <c r="AD315" s="22" t="s">
        <v>805</v>
      </c>
      <c r="AE315" s="22"/>
      <c r="AF315" s="22"/>
      <c r="AG315" s="22" t="s">
        <v>805</v>
      </c>
      <c r="AH315" s="23"/>
      <c r="AI315" s="24"/>
      <c r="AJ315" s="25"/>
      <c r="AK315" s="24"/>
      <c r="AL315" s="25"/>
      <c r="AM315" s="32">
        <f t="shared" si="12"/>
        <v>20</v>
      </c>
      <c r="AN315" s="33">
        <f t="shared" si="13"/>
        <v>2.5</v>
      </c>
      <c r="AO315" s="34" t="str">
        <f t="shared" si="14"/>
        <v>Not Rated</v>
      </c>
    </row>
    <row r="316" spans="1:41" x14ac:dyDescent="0.35">
      <c r="A316" s="21" t="s">
        <v>168</v>
      </c>
      <c r="B316" s="21" t="s">
        <v>178</v>
      </c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 t="s">
        <v>805</v>
      </c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 t="s">
        <v>805</v>
      </c>
      <c r="AD316" s="22" t="s">
        <v>805</v>
      </c>
      <c r="AE316" s="22"/>
      <c r="AF316" s="22"/>
      <c r="AG316" s="22" t="s">
        <v>805</v>
      </c>
      <c r="AH316" s="23"/>
      <c r="AI316" s="24"/>
      <c r="AJ316" s="25"/>
      <c r="AK316" s="24"/>
      <c r="AL316" s="25"/>
      <c r="AM316" s="32">
        <f t="shared" si="12"/>
        <v>20</v>
      </c>
      <c r="AN316" s="33">
        <f t="shared" si="13"/>
        <v>2.5</v>
      </c>
      <c r="AO316" s="34" t="str">
        <f t="shared" si="14"/>
        <v>Not Rated</v>
      </c>
    </row>
    <row r="317" spans="1:41" x14ac:dyDescent="0.35">
      <c r="A317" s="21" t="s">
        <v>168</v>
      </c>
      <c r="B317" s="21" t="s">
        <v>181</v>
      </c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 t="s">
        <v>805</v>
      </c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 t="s">
        <v>805</v>
      </c>
      <c r="AD317" s="22" t="s">
        <v>805</v>
      </c>
      <c r="AE317" s="22"/>
      <c r="AF317" s="22"/>
      <c r="AG317" s="22" t="s">
        <v>805</v>
      </c>
      <c r="AH317" s="23"/>
      <c r="AI317" s="24"/>
      <c r="AJ317" s="25"/>
      <c r="AK317" s="24"/>
      <c r="AL317" s="25"/>
      <c r="AM317" s="32">
        <f t="shared" si="12"/>
        <v>20</v>
      </c>
      <c r="AN317" s="33">
        <f t="shared" si="13"/>
        <v>2.5</v>
      </c>
      <c r="AO317" s="34" t="str">
        <f t="shared" si="14"/>
        <v>Not Rated</v>
      </c>
    </row>
    <row r="318" spans="1:41" x14ac:dyDescent="0.35">
      <c r="A318" s="21" t="s">
        <v>168</v>
      </c>
      <c r="B318" s="21" t="s">
        <v>185</v>
      </c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 t="s">
        <v>805</v>
      </c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 t="s">
        <v>805</v>
      </c>
      <c r="AD318" s="22" t="s">
        <v>805</v>
      </c>
      <c r="AE318" s="22"/>
      <c r="AF318" s="22"/>
      <c r="AG318" s="22" t="s">
        <v>805</v>
      </c>
      <c r="AH318" s="23"/>
      <c r="AI318" s="24"/>
      <c r="AJ318" s="25"/>
      <c r="AK318" s="24"/>
      <c r="AL318" s="25"/>
      <c r="AM318" s="32">
        <f t="shared" si="12"/>
        <v>20</v>
      </c>
      <c r="AN318" s="33">
        <f t="shared" si="13"/>
        <v>2.5</v>
      </c>
      <c r="AO318" s="34" t="str">
        <f t="shared" si="14"/>
        <v>Not Rated</v>
      </c>
    </row>
    <row r="319" spans="1:41" x14ac:dyDescent="0.35">
      <c r="A319" s="21" t="s">
        <v>605</v>
      </c>
      <c r="B319" s="21" t="s">
        <v>612</v>
      </c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 t="s">
        <v>805</v>
      </c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 t="s">
        <v>805</v>
      </c>
      <c r="AD319" s="22" t="s">
        <v>805</v>
      </c>
      <c r="AE319" s="22"/>
      <c r="AF319" s="22"/>
      <c r="AG319" s="22" t="s">
        <v>805</v>
      </c>
      <c r="AH319" s="23"/>
      <c r="AI319" s="24"/>
      <c r="AJ319" s="25"/>
      <c r="AK319" s="24"/>
      <c r="AL319" s="25"/>
      <c r="AM319" s="32">
        <f t="shared" si="12"/>
        <v>20</v>
      </c>
      <c r="AN319" s="33">
        <f t="shared" si="13"/>
        <v>2.5</v>
      </c>
      <c r="AO319" s="34" t="str">
        <f t="shared" si="14"/>
        <v>Not Rated</v>
      </c>
    </row>
    <row r="320" spans="1:41" x14ac:dyDescent="0.35">
      <c r="A320" s="21" t="s">
        <v>421</v>
      </c>
      <c r="B320" s="21" t="s">
        <v>429</v>
      </c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 t="s">
        <v>805</v>
      </c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 t="s">
        <v>805</v>
      </c>
      <c r="AD320" s="22" t="s">
        <v>805</v>
      </c>
      <c r="AE320" s="22"/>
      <c r="AF320" s="22"/>
      <c r="AG320" s="22" t="s">
        <v>805</v>
      </c>
      <c r="AH320" s="23"/>
      <c r="AI320" s="24"/>
      <c r="AJ320" s="25"/>
      <c r="AK320" s="24"/>
      <c r="AL320" s="25"/>
      <c r="AM320" s="32">
        <f t="shared" si="12"/>
        <v>20</v>
      </c>
      <c r="AN320" s="33">
        <f t="shared" si="13"/>
        <v>2.5</v>
      </c>
      <c r="AO320" s="34" t="str">
        <f t="shared" si="14"/>
        <v>Not Rated</v>
      </c>
    </row>
    <row r="321" spans="1:41" x14ac:dyDescent="0.35">
      <c r="A321" s="21" t="s">
        <v>399</v>
      </c>
      <c r="B321" s="21" t="s">
        <v>405</v>
      </c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 t="s">
        <v>805</v>
      </c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 t="s">
        <v>805</v>
      </c>
      <c r="AD321" s="22" t="s">
        <v>805</v>
      </c>
      <c r="AE321" s="22"/>
      <c r="AF321" s="22"/>
      <c r="AG321" s="22" t="s">
        <v>805</v>
      </c>
      <c r="AH321" s="23"/>
      <c r="AI321" s="24"/>
      <c r="AJ321" s="25"/>
      <c r="AK321" s="24"/>
      <c r="AL321" s="25"/>
      <c r="AM321" s="32">
        <f t="shared" si="12"/>
        <v>20</v>
      </c>
      <c r="AN321" s="33">
        <f t="shared" si="13"/>
        <v>2.5</v>
      </c>
      <c r="AO321" s="34" t="str">
        <f t="shared" si="14"/>
        <v>Not Rated</v>
      </c>
    </row>
    <row r="322" spans="1:41" x14ac:dyDescent="0.35">
      <c r="A322" s="21" t="s">
        <v>259</v>
      </c>
      <c r="B322" s="21" t="s">
        <v>260</v>
      </c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 t="s">
        <v>805</v>
      </c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 t="s">
        <v>805</v>
      </c>
      <c r="AD322" s="22" t="s">
        <v>805</v>
      </c>
      <c r="AE322" s="22"/>
      <c r="AF322" s="22"/>
      <c r="AG322" s="22" t="s">
        <v>805</v>
      </c>
      <c r="AH322" s="23"/>
      <c r="AI322" s="24"/>
      <c r="AJ322" s="25"/>
      <c r="AK322" s="24"/>
      <c r="AL322" s="25"/>
      <c r="AM322" s="32">
        <f t="shared" si="12"/>
        <v>20</v>
      </c>
      <c r="AN322" s="33">
        <f t="shared" si="13"/>
        <v>2.5</v>
      </c>
      <c r="AO322" s="34" t="str">
        <f t="shared" si="14"/>
        <v>Not Rated</v>
      </c>
    </row>
    <row r="323" spans="1:41" x14ac:dyDescent="0.35">
      <c r="A323" s="21" t="s">
        <v>322</v>
      </c>
      <c r="B323" s="21" t="s">
        <v>260</v>
      </c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 t="s">
        <v>805</v>
      </c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 t="s">
        <v>805</v>
      </c>
      <c r="AD323" s="22" t="s">
        <v>805</v>
      </c>
      <c r="AE323" s="22"/>
      <c r="AF323" s="22"/>
      <c r="AG323" s="22" t="s">
        <v>805</v>
      </c>
      <c r="AH323" s="23"/>
      <c r="AI323" s="24"/>
      <c r="AJ323" s="25"/>
      <c r="AK323" s="24"/>
      <c r="AL323" s="25"/>
      <c r="AM323" s="32">
        <f t="shared" si="12"/>
        <v>20</v>
      </c>
      <c r="AN323" s="33">
        <f t="shared" si="13"/>
        <v>2.5</v>
      </c>
      <c r="AO323" s="34" t="str">
        <f t="shared" si="14"/>
        <v>Not Rated</v>
      </c>
    </row>
    <row r="324" spans="1:41" x14ac:dyDescent="0.35">
      <c r="A324" s="21" t="s">
        <v>442</v>
      </c>
      <c r="B324" s="21" t="s">
        <v>444</v>
      </c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 t="s">
        <v>805</v>
      </c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 t="s">
        <v>805</v>
      </c>
      <c r="AD324" s="22" t="s">
        <v>805</v>
      </c>
      <c r="AE324" s="22"/>
      <c r="AF324" s="22"/>
      <c r="AG324" s="22" t="s">
        <v>805</v>
      </c>
      <c r="AH324" s="23"/>
      <c r="AI324" s="24"/>
      <c r="AJ324" s="25"/>
      <c r="AK324" s="24"/>
      <c r="AL324" s="25"/>
      <c r="AM324" s="32">
        <f t="shared" ref="AM324:AM387" si="15">SUMIFS($C$2:$AH$2,C324:AH324,"x")</f>
        <v>20</v>
      </c>
      <c r="AN324" s="33">
        <f t="shared" ref="AN324:AN387" si="16">SUMIFS($C$1:$AH$1,C324:AH324,"x")</f>
        <v>2.5</v>
      </c>
      <c r="AO324" s="34" t="str">
        <f t="shared" si="14"/>
        <v>Not Rated</v>
      </c>
    </row>
    <row r="325" spans="1:41" x14ac:dyDescent="0.35">
      <c r="A325" s="21" t="s">
        <v>217</v>
      </c>
      <c r="B325" s="21" t="s">
        <v>222</v>
      </c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 t="s">
        <v>805</v>
      </c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 t="s">
        <v>805</v>
      </c>
      <c r="AD325" s="22" t="s">
        <v>805</v>
      </c>
      <c r="AE325" s="22"/>
      <c r="AF325" s="22"/>
      <c r="AG325" s="22" t="s">
        <v>805</v>
      </c>
      <c r="AH325" s="23"/>
      <c r="AI325" s="24"/>
      <c r="AJ325" s="25"/>
      <c r="AK325" s="24"/>
      <c r="AL325" s="25"/>
      <c r="AM325" s="32">
        <f t="shared" si="15"/>
        <v>20</v>
      </c>
      <c r="AN325" s="33">
        <f t="shared" si="16"/>
        <v>2.5</v>
      </c>
      <c r="AO325" s="34" t="str">
        <f t="shared" ref="AO325:AO388" si="17">IF(AM325&lt;30,"Not Rated",IF(AM325&lt;41,"Bronze",IF(AM325&lt;51,"Silver",IF(AM325&gt;50,"Gold"))))</f>
        <v>Not Rated</v>
      </c>
    </row>
    <row r="326" spans="1:41" x14ac:dyDescent="0.35">
      <c r="A326" s="21" t="s">
        <v>225</v>
      </c>
      <c r="B326" s="21" t="s">
        <v>229</v>
      </c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 t="s">
        <v>805</v>
      </c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 t="s">
        <v>805</v>
      </c>
      <c r="AD326" s="22" t="s">
        <v>805</v>
      </c>
      <c r="AE326" s="22"/>
      <c r="AF326" s="22"/>
      <c r="AG326" s="22" t="s">
        <v>805</v>
      </c>
      <c r="AH326" s="23"/>
      <c r="AI326" s="24"/>
      <c r="AJ326" s="25"/>
      <c r="AK326" s="24"/>
      <c r="AL326" s="25"/>
      <c r="AM326" s="32">
        <f t="shared" si="15"/>
        <v>20</v>
      </c>
      <c r="AN326" s="33">
        <f t="shared" si="16"/>
        <v>2.5</v>
      </c>
      <c r="AO326" s="34" t="str">
        <f t="shared" si="17"/>
        <v>Not Rated</v>
      </c>
    </row>
    <row r="327" spans="1:41" x14ac:dyDescent="0.35">
      <c r="A327" s="21" t="s">
        <v>544</v>
      </c>
      <c r="B327" s="21" t="s">
        <v>545</v>
      </c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 t="s">
        <v>805</v>
      </c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 t="s">
        <v>805</v>
      </c>
      <c r="AD327" s="22" t="s">
        <v>805</v>
      </c>
      <c r="AE327" s="22"/>
      <c r="AF327" s="22"/>
      <c r="AG327" s="22" t="s">
        <v>805</v>
      </c>
      <c r="AH327" s="23"/>
      <c r="AI327" s="24"/>
      <c r="AJ327" s="25"/>
      <c r="AK327" s="24"/>
      <c r="AL327" s="25"/>
      <c r="AM327" s="32">
        <f t="shared" si="15"/>
        <v>20</v>
      </c>
      <c r="AN327" s="33">
        <f t="shared" si="16"/>
        <v>2.5</v>
      </c>
      <c r="AO327" s="34" t="str">
        <f t="shared" si="17"/>
        <v>Not Rated</v>
      </c>
    </row>
    <row r="328" spans="1:41" x14ac:dyDescent="0.35">
      <c r="A328" s="21" t="s">
        <v>293</v>
      </c>
      <c r="B328" s="21" t="s">
        <v>298</v>
      </c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 t="s">
        <v>805</v>
      </c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 t="s">
        <v>805</v>
      </c>
      <c r="AD328" s="22" t="s">
        <v>805</v>
      </c>
      <c r="AE328" s="22"/>
      <c r="AF328" s="22"/>
      <c r="AG328" s="22" t="s">
        <v>805</v>
      </c>
      <c r="AH328" s="23"/>
      <c r="AI328" s="24"/>
      <c r="AJ328" s="25"/>
      <c r="AK328" s="24"/>
      <c r="AL328" s="25"/>
      <c r="AM328" s="32">
        <f t="shared" si="15"/>
        <v>20</v>
      </c>
      <c r="AN328" s="33">
        <f t="shared" si="16"/>
        <v>2.5</v>
      </c>
      <c r="AO328" s="34" t="str">
        <f t="shared" si="17"/>
        <v>Not Rated</v>
      </c>
    </row>
    <row r="329" spans="1:41" x14ac:dyDescent="0.35">
      <c r="A329" s="21" t="s">
        <v>668</v>
      </c>
      <c r="B329" s="21" t="s">
        <v>298</v>
      </c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 t="s">
        <v>805</v>
      </c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 t="s">
        <v>805</v>
      </c>
      <c r="AD329" s="22" t="s">
        <v>805</v>
      </c>
      <c r="AE329" s="22"/>
      <c r="AF329" s="22"/>
      <c r="AG329" s="22" t="s">
        <v>805</v>
      </c>
      <c r="AH329" s="23"/>
      <c r="AI329" s="24"/>
      <c r="AJ329" s="25"/>
      <c r="AK329" s="24"/>
      <c r="AL329" s="25"/>
      <c r="AM329" s="32">
        <f t="shared" si="15"/>
        <v>20</v>
      </c>
      <c r="AN329" s="33">
        <f t="shared" si="16"/>
        <v>2.5</v>
      </c>
      <c r="AO329" s="34" t="str">
        <f t="shared" si="17"/>
        <v>Not Rated</v>
      </c>
    </row>
    <row r="330" spans="1:41" x14ac:dyDescent="0.35">
      <c r="A330" s="21" t="s">
        <v>23</v>
      </c>
      <c r="B330" s="21" t="s">
        <v>27</v>
      </c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 t="s">
        <v>805</v>
      </c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 t="s">
        <v>805</v>
      </c>
      <c r="AD330" s="22" t="s">
        <v>805</v>
      </c>
      <c r="AE330" s="22"/>
      <c r="AF330" s="22"/>
      <c r="AG330" s="22" t="s">
        <v>805</v>
      </c>
      <c r="AH330" s="23"/>
      <c r="AI330" s="24"/>
      <c r="AJ330" s="25"/>
      <c r="AK330" s="24"/>
      <c r="AL330" s="25"/>
      <c r="AM330" s="32">
        <f t="shared" si="15"/>
        <v>20</v>
      </c>
      <c r="AN330" s="33">
        <f t="shared" si="16"/>
        <v>2.5</v>
      </c>
      <c r="AO330" s="34" t="str">
        <f t="shared" si="17"/>
        <v>Not Rated</v>
      </c>
    </row>
    <row r="331" spans="1:41" x14ac:dyDescent="0.35">
      <c r="A331" s="21" t="s">
        <v>199</v>
      </c>
      <c r="B331" s="21" t="s">
        <v>200</v>
      </c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 t="s">
        <v>805</v>
      </c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 t="s">
        <v>805</v>
      </c>
      <c r="AD331" s="22" t="s">
        <v>805</v>
      </c>
      <c r="AE331" s="22"/>
      <c r="AF331" s="22"/>
      <c r="AG331" s="22" t="s">
        <v>805</v>
      </c>
      <c r="AH331" s="23"/>
      <c r="AI331" s="24"/>
      <c r="AJ331" s="25"/>
      <c r="AK331" s="24"/>
      <c r="AL331" s="25"/>
      <c r="AM331" s="32">
        <f t="shared" si="15"/>
        <v>20</v>
      </c>
      <c r="AN331" s="33">
        <f t="shared" si="16"/>
        <v>2.5</v>
      </c>
      <c r="AO331" s="34" t="str">
        <f t="shared" si="17"/>
        <v>Not Rated</v>
      </c>
    </row>
    <row r="332" spans="1:41" x14ac:dyDescent="0.35">
      <c r="A332" s="21" t="s">
        <v>518</v>
      </c>
      <c r="B332" s="21" t="s">
        <v>524</v>
      </c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 t="s">
        <v>805</v>
      </c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 t="s">
        <v>805</v>
      </c>
      <c r="AD332" s="22" t="s">
        <v>805</v>
      </c>
      <c r="AE332" s="22"/>
      <c r="AF332" s="22"/>
      <c r="AG332" s="22" t="s">
        <v>805</v>
      </c>
      <c r="AH332" s="23"/>
      <c r="AI332" s="24"/>
      <c r="AJ332" s="25"/>
      <c r="AK332" s="24"/>
      <c r="AL332" s="25"/>
      <c r="AM332" s="32">
        <f t="shared" si="15"/>
        <v>20</v>
      </c>
      <c r="AN332" s="33">
        <f t="shared" si="16"/>
        <v>2.5</v>
      </c>
      <c r="AO332" s="34" t="str">
        <f t="shared" si="17"/>
        <v>Not Rated</v>
      </c>
    </row>
    <row r="333" spans="1:41" x14ac:dyDescent="0.35">
      <c r="A333" s="21" t="s">
        <v>547</v>
      </c>
      <c r="B333" s="21" t="s">
        <v>549</v>
      </c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 t="s">
        <v>805</v>
      </c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 t="s">
        <v>805</v>
      </c>
      <c r="AD333" s="22" t="s">
        <v>805</v>
      </c>
      <c r="AE333" s="22"/>
      <c r="AF333" s="22"/>
      <c r="AG333" s="22" t="s">
        <v>805</v>
      </c>
      <c r="AH333" s="23"/>
      <c r="AI333" s="24"/>
      <c r="AJ333" s="25"/>
      <c r="AK333" s="24"/>
      <c r="AL333" s="25"/>
      <c r="AM333" s="32">
        <f t="shared" si="15"/>
        <v>20</v>
      </c>
      <c r="AN333" s="33">
        <f t="shared" si="16"/>
        <v>2.5</v>
      </c>
      <c r="AO333" s="34" t="str">
        <f t="shared" si="17"/>
        <v>Not Rated</v>
      </c>
    </row>
    <row r="334" spans="1:41" x14ac:dyDescent="0.35">
      <c r="A334" s="21" t="s">
        <v>700</v>
      </c>
      <c r="B334" s="21" t="s">
        <v>711</v>
      </c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 t="s">
        <v>805</v>
      </c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 t="s">
        <v>805</v>
      </c>
      <c r="AD334" s="22" t="s">
        <v>805</v>
      </c>
      <c r="AE334" s="22"/>
      <c r="AF334" s="22"/>
      <c r="AG334" s="22" t="s">
        <v>805</v>
      </c>
      <c r="AH334" s="23"/>
      <c r="AI334" s="24"/>
      <c r="AJ334" s="25"/>
      <c r="AK334" s="24"/>
      <c r="AL334" s="25"/>
      <c r="AM334" s="32">
        <f t="shared" si="15"/>
        <v>20</v>
      </c>
      <c r="AN334" s="33">
        <f t="shared" si="16"/>
        <v>2.5</v>
      </c>
      <c r="AO334" s="34" t="str">
        <f t="shared" si="17"/>
        <v>Not Rated</v>
      </c>
    </row>
    <row r="335" spans="1:41" x14ac:dyDescent="0.35">
      <c r="A335" s="21" t="s">
        <v>261</v>
      </c>
      <c r="B335" s="21" t="s">
        <v>273</v>
      </c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 t="s">
        <v>805</v>
      </c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 t="s">
        <v>805</v>
      </c>
      <c r="AD335" s="22" t="s">
        <v>805</v>
      </c>
      <c r="AE335" s="22"/>
      <c r="AF335" s="22"/>
      <c r="AG335" s="22" t="s">
        <v>805</v>
      </c>
      <c r="AH335" s="23"/>
      <c r="AI335" s="24"/>
      <c r="AJ335" s="25"/>
      <c r="AK335" s="24"/>
      <c r="AL335" s="25"/>
      <c r="AM335" s="32">
        <f t="shared" si="15"/>
        <v>20</v>
      </c>
      <c r="AN335" s="33">
        <f t="shared" si="16"/>
        <v>2.5</v>
      </c>
      <c r="AO335" s="34" t="str">
        <f t="shared" si="17"/>
        <v>Not Rated</v>
      </c>
    </row>
    <row r="336" spans="1:41" x14ac:dyDescent="0.35">
      <c r="A336" s="21" t="s">
        <v>724</v>
      </c>
      <c r="B336" s="21" t="s">
        <v>730</v>
      </c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 t="s">
        <v>805</v>
      </c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 t="s">
        <v>805</v>
      </c>
      <c r="AD336" s="22" t="s">
        <v>805</v>
      </c>
      <c r="AE336" s="22"/>
      <c r="AF336" s="22"/>
      <c r="AG336" s="22" t="s">
        <v>805</v>
      </c>
      <c r="AH336" s="23"/>
      <c r="AI336" s="24"/>
      <c r="AJ336" s="25"/>
      <c r="AK336" s="24"/>
      <c r="AL336" s="25"/>
      <c r="AM336" s="32">
        <f t="shared" si="15"/>
        <v>20</v>
      </c>
      <c r="AN336" s="33">
        <f t="shared" si="16"/>
        <v>2.5</v>
      </c>
      <c r="AO336" s="34" t="str">
        <f t="shared" si="17"/>
        <v>Not Rated</v>
      </c>
    </row>
    <row r="337" spans="1:41" x14ac:dyDescent="0.35">
      <c r="A337" s="21" t="s">
        <v>310</v>
      </c>
      <c r="B337" s="21" t="s">
        <v>316</v>
      </c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 t="s">
        <v>805</v>
      </c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 t="s">
        <v>805</v>
      </c>
      <c r="AD337" s="22" t="s">
        <v>805</v>
      </c>
      <c r="AE337" s="22"/>
      <c r="AF337" s="22"/>
      <c r="AG337" s="22" t="s">
        <v>805</v>
      </c>
      <c r="AH337" s="23"/>
      <c r="AI337" s="24"/>
      <c r="AJ337" s="25"/>
      <c r="AK337" s="24"/>
      <c r="AL337" s="25"/>
      <c r="AM337" s="32">
        <f t="shared" si="15"/>
        <v>20</v>
      </c>
      <c r="AN337" s="33">
        <f t="shared" si="16"/>
        <v>2.5</v>
      </c>
      <c r="AO337" s="34" t="str">
        <f t="shared" si="17"/>
        <v>Not Rated</v>
      </c>
    </row>
    <row r="338" spans="1:41" x14ac:dyDescent="0.35">
      <c r="A338" s="21" t="s">
        <v>541</v>
      </c>
      <c r="B338" s="21" t="s">
        <v>542</v>
      </c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 t="s">
        <v>805</v>
      </c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 t="s">
        <v>805</v>
      </c>
      <c r="AD338" s="22" t="s">
        <v>805</v>
      </c>
      <c r="AE338" s="22"/>
      <c r="AF338" s="22"/>
      <c r="AG338" s="22" t="s">
        <v>805</v>
      </c>
      <c r="AH338" s="23"/>
      <c r="AI338" s="24"/>
      <c r="AJ338" s="25"/>
      <c r="AK338" s="24"/>
      <c r="AL338" s="25"/>
      <c r="AM338" s="32">
        <f t="shared" si="15"/>
        <v>20</v>
      </c>
      <c r="AN338" s="33">
        <f t="shared" si="16"/>
        <v>2.5</v>
      </c>
      <c r="AO338" s="34" t="str">
        <f t="shared" si="17"/>
        <v>Not Rated</v>
      </c>
    </row>
    <row r="339" spans="1:41" x14ac:dyDescent="0.35">
      <c r="A339" s="21" t="s">
        <v>544</v>
      </c>
      <c r="B339" s="21" t="s">
        <v>542</v>
      </c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 t="s">
        <v>805</v>
      </c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 t="s">
        <v>805</v>
      </c>
      <c r="AD339" s="22" t="s">
        <v>805</v>
      </c>
      <c r="AE339" s="22"/>
      <c r="AF339" s="22"/>
      <c r="AG339" s="22" t="s">
        <v>805</v>
      </c>
      <c r="AH339" s="23"/>
      <c r="AI339" s="24"/>
      <c r="AJ339" s="25"/>
      <c r="AK339" s="24"/>
      <c r="AL339" s="25"/>
      <c r="AM339" s="32">
        <f t="shared" si="15"/>
        <v>20</v>
      </c>
      <c r="AN339" s="33">
        <f t="shared" si="16"/>
        <v>2.5</v>
      </c>
      <c r="AO339" s="34" t="str">
        <f t="shared" si="17"/>
        <v>Not Rated</v>
      </c>
    </row>
    <row r="340" spans="1:41" x14ac:dyDescent="0.35">
      <c r="A340" s="21" t="s">
        <v>134</v>
      </c>
      <c r="B340" s="21" t="s">
        <v>144</v>
      </c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 t="s">
        <v>805</v>
      </c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 t="s">
        <v>805</v>
      </c>
      <c r="AD340" s="22" t="s">
        <v>805</v>
      </c>
      <c r="AE340" s="22"/>
      <c r="AF340" s="22"/>
      <c r="AG340" s="22" t="s">
        <v>805</v>
      </c>
      <c r="AH340" s="23"/>
      <c r="AI340" s="24"/>
      <c r="AJ340" s="25"/>
      <c r="AK340" s="24"/>
      <c r="AL340" s="25"/>
      <c r="AM340" s="32">
        <f t="shared" si="15"/>
        <v>20</v>
      </c>
      <c r="AN340" s="33">
        <f t="shared" si="16"/>
        <v>2.5</v>
      </c>
      <c r="AO340" s="34" t="str">
        <f t="shared" si="17"/>
        <v>Not Rated</v>
      </c>
    </row>
    <row r="341" spans="1:41" x14ac:dyDescent="0.35">
      <c r="A341" s="21" t="s">
        <v>518</v>
      </c>
      <c r="B341" s="21" t="s">
        <v>529</v>
      </c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 t="s">
        <v>805</v>
      </c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 t="s">
        <v>805</v>
      </c>
      <c r="AD341" s="22" t="s">
        <v>805</v>
      </c>
      <c r="AE341" s="22"/>
      <c r="AF341" s="22"/>
      <c r="AG341" s="22" t="s">
        <v>805</v>
      </c>
      <c r="AH341" s="23"/>
      <c r="AI341" s="24"/>
      <c r="AJ341" s="25"/>
      <c r="AK341" s="24"/>
      <c r="AL341" s="25"/>
      <c r="AM341" s="32">
        <f t="shared" si="15"/>
        <v>20</v>
      </c>
      <c r="AN341" s="33">
        <f t="shared" si="16"/>
        <v>2.5</v>
      </c>
      <c r="AO341" s="34" t="str">
        <f t="shared" si="17"/>
        <v>Not Rated</v>
      </c>
    </row>
    <row r="342" spans="1:41" x14ac:dyDescent="0.35">
      <c r="A342" s="21" t="s">
        <v>134</v>
      </c>
      <c r="B342" s="21" t="s">
        <v>150</v>
      </c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 t="s">
        <v>805</v>
      </c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 t="s">
        <v>805</v>
      </c>
      <c r="AD342" s="22" t="s">
        <v>805</v>
      </c>
      <c r="AE342" s="22"/>
      <c r="AF342" s="22"/>
      <c r="AG342" s="22" t="s">
        <v>805</v>
      </c>
      <c r="AH342" s="23"/>
      <c r="AI342" s="24"/>
      <c r="AJ342" s="25"/>
      <c r="AK342" s="24"/>
      <c r="AL342" s="25"/>
      <c r="AM342" s="32">
        <f t="shared" si="15"/>
        <v>20</v>
      </c>
      <c r="AN342" s="33">
        <f t="shared" si="16"/>
        <v>2.5</v>
      </c>
      <c r="AO342" s="34" t="str">
        <f t="shared" si="17"/>
        <v>Not Rated</v>
      </c>
    </row>
    <row r="343" spans="1:41" x14ac:dyDescent="0.35">
      <c r="A343" s="21" t="s">
        <v>293</v>
      </c>
      <c r="B343" s="21" t="s">
        <v>304</v>
      </c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 t="s">
        <v>805</v>
      </c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 t="s">
        <v>805</v>
      </c>
      <c r="AD343" s="22" t="s">
        <v>805</v>
      </c>
      <c r="AE343" s="22"/>
      <c r="AF343" s="22"/>
      <c r="AG343" s="22" t="s">
        <v>805</v>
      </c>
      <c r="AH343" s="23"/>
      <c r="AI343" s="24"/>
      <c r="AJ343" s="25"/>
      <c r="AK343" s="24"/>
      <c r="AL343" s="25"/>
      <c r="AM343" s="32">
        <f t="shared" si="15"/>
        <v>20</v>
      </c>
      <c r="AN343" s="33">
        <f t="shared" si="16"/>
        <v>2.5</v>
      </c>
      <c r="AO343" s="34" t="str">
        <f t="shared" si="17"/>
        <v>Not Rated</v>
      </c>
    </row>
    <row r="344" spans="1:41" x14ac:dyDescent="0.35">
      <c r="A344" s="21" t="s">
        <v>700</v>
      </c>
      <c r="B344" s="21" t="s">
        <v>719</v>
      </c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 t="s">
        <v>805</v>
      </c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 t="s">
        <v>805</v>
      </c>
      <c r="AD344" s="22" t="s">
        <v>805</v>
      </c>
      <c r="AE344" s="22"/>
      <c r="AF344" s="22"/>
      <c r="AG344" s="22" t="s">
        <v>805</v>
      </c>
      <c r="AH344" s="23"/>
      <c r="AI344" s="24"/>
      <c r="AJ344" s="25"/>
      <c r="AK344" s="24"/>
      <c r="AL344" s="25"/>
      <c r="AM344" s="32">
        <f t="shared" si="15"/>
        <v>20</v>
      </c>
      <c r="AN344" s="33">
        <f t="shared" si="16"/>
        <v>2.5</v>
      </c>
      <c r="AO344" s="34" t="str">
        <f t="shared" si="17"/>
        <v>Not Rated</v>
      </c>
    </row>
    <row r="345" spans="1:41" x14ac:dyDescent="0.35">
      <c r="A345" s="21" t="s">
        <v>261</v>
      </c>
      <c r="B345" s="21" t="s">
        <v>275</v>
      </c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 t="s">
        <v>805</v>
      </c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 t="s">
        <v>805</v>
      </c>
      <c r="AD345" s="22" t="s">
        <v>805</v>
      </c>
      <c r="AE345" s="22"/>
      <c r="AF345" s="22"/>
      <c r="AG345" s="22" t="s">
        <v>805</v>
      </c>
      <c r="AH345" s="23"/>
      <c r="AI345" s="24"/>
      <c r="AJ345" s="25"/>
      <c r="AK345" s="24"/>
      <c r="AL345" s="25"/>
      <c r="AM345" s="32">
        <f t="shared" si="15"/>
        <v>20</v>
      </c>
      <c r="AN345" s="33">
        <f t="shared" si="16"/>
        <v>2.5</v>
      </c>
      <c r="AO345" s="34" t="str">
        <f t="shared" si="17"/>
        <v>Not Rated</v>
      </c>
    </row>
    <row r="346" spans="1:41" x14ac:dyDescent="0.35">
      <c r="A346" s="21" t="s">
        <v>310</v>
      </c>
      <c r="B346" s="21" t="s">
        <v>311</v>
      </c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 t="s">
        <v>805</v>
      </c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 t="s">
        <v>805</v>
      </c>
      <c r="AD346" s="22" t="s">
        <v>805</v>
      </c>
      <c r="AE346" s="22"/>
      <c r="AF346" s="22"/>
      <c r="AG346" s="22" t="s">
        <v>805</v>
      </c>
      <c r="AH346" s="23"/>
      <c r="AI346" s="24"/>
      <c r="AJ346" s="25"/>
      <c r="AK346" s="24"/>
      <c r="AL346" s="25"/>
      <c r="AM346" s="32">
        <f t="shared" si="15"/>
        <v>20</v>
      </c>
      <c r="AN346" s="33">
        <f t="shared" si="16"/>
        <v>2.5</v>
      </c>
      <c r="AO346" s="34" t="str">
        <f t="shared" si="17"/>
        <v>Not Rated</v>
      </c>
    </row>
    <row r="347" spans="1:41" x14ac:dyDescent="0.35">
      <c r="A347" s="21" t="s">
        <v>310</v>
      </c>
      <c r="B347" s="21" t="s">
        <v>314</v>
      </c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 t="s">
        <v>805</v>
      </c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 t="s">
        <v>805</v>
      </c>
      <c r="AD347" s="22" t="s">
        <v>805</v>
      </c>
      <c r="AE347" s="22"/>
      <c r="AF347" s="22"/>
      <c r="AG347" s="22" t="s">
        <v>805</v>
      </c>
      <c r="AH347" s="23"/>
      <c r="AI347" s="24"/>
      <c r="AJ347" s="25"/>
      <c r="AK347" s="24"/>
      <c r="AL347" s="25"/>
      <c r="AM347" s="32">
        <f t="shared" si="15"/>
        <v>20</v>
      </c>
      <c r="AN347" s="33">
        <f t="shared" si="16"/>
        <v>2.5</v>
      </c>
      <c r="AO347" s="34" t="str">
        <f t="shared" si="17"/>
        <v>Not Rated</v>
      </c>
    </row>
    <row r="348" spans="1:41" x14ac:dyDescent="0.35">
      <c r="A348" s="21" t="s">
        <v>310</v>
      </c>
      <c r="B348" s="21" t="s">
        <v>313</v>
      </c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 t="s">
        <v>805</v>
      </c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 t="s">
        <v>805</v>
      </c>
      <c r="AD348" s="22" t="s">
        <v>805</v>
      </c>
      <c r="AE348" s="22"/>
      <c r="AF348" s="22"/>
      <c r="AG348" s="22" t="s">
        <v>805</v>
      </c>
      <c r="AH348" s="23"/>
      <c r="AI348" s="24"/>
      <c r="AJ348" s="25"/>
      <c r="AK348" s="24"/>
      <c r="AL348" s="25"/>
      <c r="AM348" s="32">
        <f t="shared" si="15"/>
        <v>20</v>
      </c>
      <c r="AN348" s="33">
        <f t="shared" si="16"/>
        <v>2.5</v>
      </c>
      <c r="AO348" s="34" t="str">
        <f t="shared" si="17"/>
        <v>Not Rated</v>
      </c>
    </row>
    <row r="349" spans="1:41" x14ac:dyDescent="0.35">
      <c r="A349" s="21" t="s">
        <v>208</v>
      </c>
      <c r="B349" s="21" t="s">
        <v>212</v>
      </c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 t="s">
        <v>805</v>
      </c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 t="s">
        <v>805</v>
      </c>
      <c r="AD349" s="22" t="s">
        <v>805</v>
      </c>
      <c r="AE349" s="22"/>
      <c r="AF349" s="22"/>
      <c r="AG349" s="22" t="s">
        <v>805</v>
      </c>
      <c r="AH349" s="23"/>
      <c r="AI349" s="24"/>
      <c r="AJ349" s="25"/>
      <c r="AK349" s="24"/>
      <c r="AL349" s="25"/>
      <c r="AM349" s="32">
        <f t="shared" si="15"/>
        <v>20</v>
      </c>
      <c r="AN349" s="33">
        <f t="shared" si="16"/>
        <v>2.5</v>
      </c>
      <c r="AO349" s="34" t="str">
        <f t="shared" si="17"/>
        <v>Not Rated</v>
      </c>
    </row>
    <row r="350" spans="1:41" x14ac:dyDescent="0.35">
      <c r="A350" s="21" t="s">
        <v>335</v>
      </c>
      <c r="B350" s="21" t="s">
        <v>339</v>
      </c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 t="s">
        <v>805</v>
      </c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 t="s">
        <v>805</v>
      </c>
      <c r="AD350" s="22" t="s">
        <v>805</v>
      </c>
      <c r="AE350" s="22"/>
      <c r="AF350" s="22"/>
      <c r="AG350" s="22" t="s">
        <v>805</v>
      </c>
      <c r="AH350" s="23"/>
      <c r="AI350" s="24"/>
      <c r="AJ350" s="25"/>
      <c r="AK350" s="24"/>
      <c r="AL350" s="25"/>
      <c r="AM350" s="32">
        <f t="shared" si="15"/>
        <v>20</v>
      </c>
      <c r="AN350" s="33">
        <f t="shared" si="16"/>
        <v>2.5</v>
      </c>
      <c r="AO350" s="34" t="str">
        <f t="shared" si="17"/>
        <v>Not Rated</v>
      </c>
    </row>
    <row r="351" spans="1:41" x14ac:dyDescent="0.35">
      <c r="A351" s="21" t="s">
        <v>695</v>
      </c>
      <c r="B351" s="21" t="s">
        <v>696</v>
      </c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 t="s">
        <v>805</v>
      </c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 t="s">
        <v>805</v>
      </c>
      <c r="AD351" s="22" t="s">
        <v>805</v>
      </c>
      <c r="AE351" s="22"/>
      <c r="AF351" s="22"/>
      <c r="AG351" s="22" t="s">
        <v>805</v>
      </c>
      <c r="AH351" s="23"/>
      <c r="AI351" s="24"/>
      <c r="AJ351" s="25"/>
      <c r="AK351" s="24"/>
      <c r="AL351" s="25"/>
      <c r="AM351" s="32">
        <f t="shared" si="15"/>
        <v>20</v>
      </c>
      <c r="AN351" s="33">
        <f t="shared" si="16"/>
        <v>2.5</v>
      </c>
      <c r="AO351" s="34" t="str">
        <f t="shared" si="17"/>
        <v>Not Rated</v>
      </c>
    </row>
    <row r="352" spans="1:41" x14ac:dyDescent="0.35">
      <c r="A352" s="21" t="s">
        <v>234</v>
      </c>
      <c r="B352" s="21" t="s">
        <v>243</v>
      </c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 t="s">
        <v>805</v>
      </c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 t="s">
        <v>805</v>
      </c>
      <c r="AD352" s="22" t="s">
        <v>805</v>
      </c>
      <c r="AE352" s="22"/>
      <c r="AF352" s="22"/>
      <c r="AG352" s="22" t="s">
        <v>805</v>
      </c>
      <c r="AH352" s="23"/>
      <c r="AI352" s="24"/>
      <c r="AJ352" s="25"/>
      <c r="AK352" s="24"/>
      <c r="AL352" s="25"/>
      <c r="AM352" s="32">
        <f t="shared" si="15"/>
        <v>20</v>
      </c>
      <c r="AN352" s="33">
        <f t="shared" si="16"/>
        <v>2.5</v>
      </c>
      <c r="AO352" s="34" t="str">
        <f t="shared" si="17"/>
        <v>Not Rated</v>
      </c>
    </row>
    <row r="353" spans="1:41" x14ac:dyDescent="0.35">
      <c r="A353" s="21" t="s">
        <v>234</v>
      </c>
      <c r="B353" s="21" t="s">
        <v>238</v>
      </c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 t="s">
        <v>805</v>
      </c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 t="s">
        <v>805</v>
      </c>
      <c r="AD353" s="22" t="s">
        <v>805</v>
      </c>
      <c r="AE353" s="22"/>
      <c r="AF353" s="22"/>
      <c r="AG353" s="22" t="s">
        <v>805</v>
      </c>
      <c r="AH353" s="23"/>
      <c r="AI353" s="24"/>
      <c r="AJ353" s="25"/>
      <c r="AK353" s="24"/>
      <c r="AL353" s="25"/>
      <c r="AM353" s="32">
        <f t="shared" si="15"/>
        <v>20</v>
      </c>
      <c r="AN353" s="33">
        <f t="shared" si="16"/>
        <v>2.5</v>
      </c>
      <c r="AO353" s="34" t="str">
        <f t="shared" si="17"/>
        <v>Not Rated</v>
      </c>
    </row>
    <row r="354" spans="1:41" x14ac:dyDescent="0.35">
      <c r="A354" s="21" t="s">
        <v>332</v>
      </c>
      <c r="B354" s="21" t="s">
        <v>333</v>
      </c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 t="s">
        <v>805</v>
      </c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 t="s">
        <v>805</v>
      </c>
      <c r="AD354" s="22" t="s">
        <v>805</v>
      </c>
      <c r="AE354" s="22"/>
      <c r="AF354" s="22"/>
      <c r="AG354" s="22" t="s">
        <v>805</v>
      </c>
      <c r="AH354" s="23"/>
      <c r="AI354" s="24"/>
      <c r="AJ354" s="25"/>
      <c r="AK354" s="24"/>
      <c r="AL354" s="25"/>
      <c r="AM354" s="32">
        <f t="shared" si="15"/>
        <v>20</v>
      </c>
      <c r="AN354" s="33">
        <f t="shared" si="16"/>
        <v>2.5</v>
      </c>
      <c r="AO354" s="34" t="str">
        <f t="shared" si="17"/>
        <v>Not Rated</v>
      </c>
    </row>
    <row r="355" spans="1:41" x14ac:dyDescent="0.35">
      <c r="A355" s="21" t="s">
        <v>327</v>
      </c>
      <c r="B355" s="21" t="s">
        <v>328</v>
      </c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 t="s">
        <v>805</v>
      </c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 t="s">
        <v>805</v>
      </c>
      <c r="AD355" s="22" t="s">
        <v>805</v>
      </c>
      <c r="AE355" s="22"/>
      <c r="AF355" s="22"/>
      <c r="AG355" s="22" t="s">
        <v>805</v>
      </c>
      <c r="AH355" s="23"/>
      <c r="AI355" s="24"/>
      <c r="AJ355" s="25"/>
      <c r="AK355" s="24"/>
      <c r="AL355" s="25"/>
      <c r="AM355" s="32">
        <f t="shared" si="15"/>
        <v>20</v>
      </c>
      <c r="AN355" s="33">
        <f t="shared" si="16"/>
        <v>2.5</v>
      </c>
      <c r="AO355" s="34" t="str">
        <f t="shared" si="17"/>
        <v>Not Rated</v>
      </c>
    </row>
    <row r="356" spans="1:41" x14ac:dyDescent="0.35">
      <c r="A356" s="21" t="s">
        <v>327</v>
      </c>
      <c r="B356" s="21" t="s">
        <v>329</v>
      </c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 t="s">
        <v>805</v>
      </c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 t="s">
        <v>805</v>
      </c>
      <c r="AD356" s="22" t="s">
        <v>805</v>
      </c>
      <c r="AE356" s="22"/>
      <c r="AF356" s="22"/>
      <c r="AG356" s="22" t="s">
        <v>805</v>
      </c>
      <c r="AH356" s="23"/>
      <c r="AI356" s="24"/>
      <c r="AJ356" s="25"/>
      <c r="AK356" s="24"/>
      <c r="AL356" s="25"/>
      <c r="AM356" s="32">
        <f t="shared" si="15"/>
        <v>20</v>
      </c>
      <c r="AN356" s="33">
        <f t="shared" si="16"/>
        <v>2.5</v>
      </c>
      <c r="AO356" s="34" t="str">
        <f t="shared" si="17"/>
        <v>Not Rated</v>
      </c>
    </row>
    <row r="357" spans="1:41" x14ac:dyDescent="0.35">
      <c r="A357" s="21" t="s">
        <v>332</v>
      </c>
      <c r="B357" s="21" t="s">
        <v>329</v>
      </c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 t="s">
        <v>805</v>
      </c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 t="s">
        <v>805</v>
      </c>
      <c r="AD357" s="22" t="s">
        <v>805</v>
      </c>
      <c r="AE357" s="22"/>
      <c r="AF357" s="22"/>
      <c r="AG357" s="22" t="s">
        <v>805</v>
      </c>
      <c r="AH357" s="23"/>
      <c r="AI357" s="24"/>
      <c r="AJ357" s="25"/>
      <c r="AK357" s="24"/>
      <c r="AL357" s="25"/>
      <c r="AM357" s="32">
        <f t="shared" si="15"/>
        <v>20</v>
      </c>
      <c r="AN357" s="33">
        <f t="shared" si="16"/>
        <v>2.5</v>
      </c>
      <c r="AO357" s="34" t="str">
        <f t="shared" si="17"/>
        <v>Not Rated</v>
      </c>
    </row>
    <row r="358" spans="1:41" x14ac:dyDescent="0.35">
      <c r="A358" s="21" t="s">
        <v>753</v>
      </c>
      <c r="B358" s="26" t="s">
        <v>779</v>
      </c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 t="s">
        <v>805</v>
      </c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 t="s">
        <v>805</v>
      </c>
      <c r="AD358" s="22" t="s">
        <v>805</v>
      </c>
      <c r="AE358" s="22"/>
      <c r="AF358" s="22"/>
      <c r="AG358" s="22" t="s">
        <v>805</v>
      </c>
      <c r="AH358" s="23"/>
      <c r="AI358" s="24"/>
      <c r="AJ358" s="25"/>
      <c r="AK358" s="24"/>
      <c r="AL358" s="25"/>
      <c r="AM358" s="32">
        <f t="shared" si="15"/>
        <v>20</v>
      </c>
      <c r="AN358" s="33">
        <f t="shared" si="16"/>
        <v>2.5</v>
      </c>
      <c r="AO358" s="34" t="str">
        <f t="shared" si="17"/>
        <v>Not Rated</v>
      </c>
    </row>
    <row r="359" spans="1:41" x14ac:dyDescent="0.35">
      <c r="A359" s="21" t="s">
        <v>753</v>
      </c>
      <c r="B359" s="21" t="s">
        <v>777</v>
      </c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 t="s">
        <v>805</v>
      </c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 t="s">
        <v>805</v>
      </c>
      <c r="AD359" s="22" t="s">
        <v>805</v>
      </c>
      <c r="AE359" s="22"/>
      <c r="AF359" s="22"/>
      <c r="AG359" s="22" t="s">
        <v>805</v>
      </c>
      <c r="AH359" s="23"/>
      <c r="AI359" s="24"/>
      <c r="AJ359" s="25"/>
      <c r="AK359" s="24"/>
      <c r="AL359" s="25"/>
      <c r="AM359" s="32">
        <f t="shared" si="15"/>
        <v>20</v>
      </c>
      <c r="AN359" s="33">
        <f t="shared" si="16"/>
        <v>2.5</v>
      </c>
      <c r="AO359" s="34" t="str">
        <f t="shared" si="17"/>
        <v>Not Rated</v>
      </c>
    </row>
    <row r="360" spans="1:41" x14ac:dyDescent="0.35">
      <c r="A360" s="21" t="s">
        <v>753</v>
      </c>
      <c r="B360" s="26" t="s">
        <v>781</v>
      </c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 t="s">
        <v>805</v>
      </c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 t="s">
        <v>805</v>
      </c>
      <c r="AD360" s="22" t="s">
        <v>805</v>
      </c>
      <c r="AE360" s="22"/>
      <c r="AF360" s="22"/>
      <c r="AG360" s="22" t="s">
        <v>805</v>
      </c>
      <c r="AH360" s="23"/>
      <c r="AI360" s="24"/>
      <c r="AJ360" s="25"/>
      <c r="AK360" s="24"/>
      <c r="AL360" s="25"/>
      <c r="AM360" s="32">
        <f t="shared" si="15"/>
        <v>20</v>
      </c>
      <c r="AN360" s="33">
        <f t="shared" si="16"/>
        <v>2.5</v>
      </c>
      <c r="AO360" s="34" t="str">
        <f t="shared" si="17"/>
        <v>Not Rated</v>
      </c>
    </row>
    <row r="361" spans="1:41" x14ac:dyDescent="0.35">
      <c r="A361" s="21" t="s">
        <v>753</v>
      </c>
      <c r="B361" s="21" t="s">
        <v>767</v>
      </c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 t="s">
        <v>805</v>
      </c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 t="s">
        <v>805</v>
      </c>
      <c r="AD361" s="22" t="s">
        <v>805</v>
      </c>
      <c r="AE361" s="22"/>
      <c r="AF361" s="22"/>
      <c r="AG361" s="22" t="s">
        <v>805</v>
      </c>
      <c r="AH361" s="23"/>
      <c r="AI361" s="24"/>
      <c r="AJ361" s="25"/>
      <c r="AK361" s="24"/>
      <c r="AL361" s="25"/>
      <c r="AM361" s="32">
        <f t="shared" si="15"/>
        <v>20</v>
      </c>
      <c r="AN361" s="33">
        <f t="shared" si="16"/>
        <v>2.5</v>
      </c>
      <c r="AO361" s="34" t="str">
        <f t="shared" si="17"/>
        <v>Not Rated</v>
      </c>
    </row>
    <row r="362" spans="1:41" x14ac:dyDescent="0.35">
      <c r="A362" s="21" t="s">
        <v>753</v>
      </c>
      <c r="B362" s="21" t="s">
        <v>768</v>
      </c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 t="s">
        <v>805</v>
      </c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 t="s">
        <v>805</v>
      </c>
      <c r="AD362" s="22" t="s">
        <v>805</v>
      </c>
      <c r="AE362" s="22"/>
      <c r="AF362" s="22"/>
      <c r="AG362" s="22" t="s">
        <v>805</v>
      </c>
      <c r="AH362" s="23"/>
      <c r="AI362" s="24"/>
      <c r="AJ362" s="25"/>
      <c r="AK362" s="24"/>
      <c r="AL362" s="25"/>
      <c r="AM362" s="32">
        <f t="shared" si="15"/>
        <v>20</v>
      </c>
      <c r="AN362" s="33">
        <f t="shared" si="16"/>
        <v>2.5</v>
      </c>
      <c r="AO362" s="34" t="str">
        <f t="shared" si="17"/>
        <v>Not Rated</v>
      </c>
    </row>
    <row r="363" spans="1:41" x14ac:dyDescent="0.35">
      <c r="A363" s="21" t="s">
        <v>106</v>
      </c>
      <c r="B363" s="21" t="s">
        <v>112</v>
      </c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 t="s">
        <v>805</v>
      </c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 t="s">
        <v>805</v>
      </c>
      <c r="AD363" s="22" t="s">
        <v>805</v>
      </c>
      <c r="AE363" s="22"/>
      <c r="AF363" s="22"/>
      <c r="AG363" s="22" t="s">
        <v>805</v>
      </c>
      <c r="AH363" s="23"/>
      <c r="AI363" s="24"/>
      <c r="AJ363" s="25"/>
      <c r="AK363" s="24"/>
      <c r="AL363" s="25"/>
      <c r="AM363" s="32">
        <f t="shared" si="15"/>
        <v>20</v>
      </c>
      <c r="AN363" s="33">
        <f t="shared" si="16"/>
        <v>2.5</v>
      </c>
      <c r="AO363" s="34" t="str">
        <f t="shared" si="17"/>
        <v>Not Rated</v>
      </c>
    </row>
    <row r="364" spans="1:41" x14ac:dyDescent="0.35">
      <c r="A364" s="21" t="s">
        <v>106</v>
      </c>
      <c r="B364" s="21" t="s">
        <v>124</v>
      </c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 t="s">
        <v>805</v>
      </c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 t="s">
        <v>805</v>
      </c>
      <c r="AD364" s="22" t="s">
        <v>805</v>
      </c>
      <c r="AE364" s="22"/>
      <c r="AF364" s="22"/>
      <c r="AG364" s="22" t="s">
        <v>805</v>
      </c>
      <c r="AH364" s="23"/>
      <c r="AI364" s="24"/>
      <c r="AJ364" s="25"/>
      <c r="AK364" s="24"/>
      <c r="AL364" s="25"/>
      <c r="AM364" s="32">
        <f t="shared" si="15"/>
        <v>20</v>
      </c>
      <c r="AN364" s="33">
        <f t="shared" si="16"/>
        <v>2.5</v>
      </c>
      <c r="AO364" s="34" t="str">
        <f t="shared" si="17"/>
        <v>Not Rated</v>
      </c>
    </row>
    <row r="365" spans="1:41" x14ac:dyDescent="0.35">
      <c r="A365" s="21" t="s">
        <v>106</v>
      </c>
      <c r="B365" s="21" t="s">
        <v>122</v>
      </c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 t="s">
        <v>805</v>
      </c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 t="s">
        <v>805</v>
      </c>
      <c r="AD365" s="22" t="s">
        <v>805</v>
      </c>
      <c r="AE365" s="22"/>
      <c r="AF365" s="22"/>
      <c r="AG365" s="22" t="s">
        <v>805</v>
      </c>
      <c r="AH365" s="23"/>
      <c r="AI365" s="24"/>
      <c r="AJ365" s="25"/>
      <c r="AK365" s="24"/>
      <c r="AL365" s="25"/>
      <c r="AM365" s="32">
        <f t="shared" si="15"/>
        <v>20</v>
      </c>
      <c r="AN365" s="33">
        <f t="shared" si="16"/>
        <v>2.5</v>
      </c>
      <c r="AO365" s="34" t="str">
        <f t="shared" si="17"/>
        <v>Not Rated</v>
      </c>
    </row>
    <row r="366" spans="1:41" x14ac:dyDescent="0.35">
      <c r="A366" s="21" t="s">
        <v>106</v>
      </c>
      <c r="B366" s="21" t="s">
        <v>118</v>
      </c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 t="s">
        <v>805</v>
      </c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 t="s">
        <v>805</v>
      </c>
      <c r="AD366" s="22" t="s">
        <v>805</v>
      </c>
      <c r="AE366" s="22"/>
      <c r="AF366" s="22"/>
      <c r="AG366" s="22" t="s">
        <v>805</v>
      </c>
      <c r="AH366" s="23"/>
      <c r="AI366" s="24"/>
      <c r="AJ366" s="25"/>
      <c r="AK366" s="24"/>
      <c r="AL366" s="25"/>
      <c r="AM366" s="32">
        <f t="shared" si="15"/>
        <v>20</v>
      </c>
      <c r="AN366" s="33">
        <f t="shared" si="16"/>
        <v>2.5</v>
      </c>
      <c r="AO366" s="34" t="str">
        <f t="shared" si="17"/>
        <v>Not Rated</v>
      </c>
    </row>
    <row r="367" spans="1:41" x14ac:dyDescent="0.35">
      <c r="A367" s="21" t="s">
        <v>106</v>
      </c>
      <c r="B367" s="21" t="s">
        <v>129</v>
      </c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 t="s">
        <v>805</v>
      </c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 t="s">
        <v>805</v>
      </c>
      <c r="AD367" s="22" t="s">
        <v>805</v>
      </c>
      <c r="AE367" s="22"/>
      <c r="AF367" s="22"/>
      <c r="AG367" s="22" t="s">
        <v>805</v>
      </c>
      <c r="AH367" s="23"/>
      <c r="AI367" s="24"/>
      <c r="AJ367" s="25"/>
      <c r="AK367" s="24"/>
      <c r="AL367" s="25"/>
      <c r="AM367" s="32">
        <f t="shared" si="15"/>
        <v>20</v>
      </c>
      <c r="AN367" s="33">
        <f t="shared" si="16"/>
        <v>2.5</v>
      </c>
      <c r="AO367" s="34" t="str">
        <f t="shared" si="17"/>
        <v>Not Rated</v>
      </c>
    </row>
    <row r="368" spans="1:41" x14ac:dyDescent="0.35">
      <c r="A368" s="21" t="s">
        <v>106</v>
      </c>
      <c r="B368" s="21" t="s">
        <v>113</v>
      </c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 t="s">
        <v>805</v>
      </c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 t="s">
        <v>805</v>
      </c>
      <c r="AD368" s="22" t="s">
        <v>805</v>
      </c>
      <c r="AE368" s="22"/>
      <c r="AF368" s="22"/>
      <c r="AG368" s="22" t="s">
        <v>805</v>
      </c>
      <c r="AH368" s="23"/>
      <c r="AI368" s="24"/>
      <c r="AJ368" s="25"/>
      <c r="AK368" s="24"/>
      <c r="AL368" s="25"/>
      <c r="AM368" s="32">
        <f t="shared" si="15"/>
        <v>20</v>
      </c>
      <c r="AN368" s="33">
        <f t="shared" si="16"/>
        <v>2.5</v>
      </c>
      <c r="AO368" s="34" t="str">
        <f t="shared" si="17"/>
        <v>Not Rated</v>
      </c>
    </row>
    <row r="369" spans="1:41" x14ac:dyDescent="0.35">
      <c r="A369" s="21" t="s">
        <v>442</v>
      </c>
      <c r="B369" s="21" t="s">
        <v>446</v>
      </c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 t="s">
        <v>805</v>
      </c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 t="s">
        <v>805</v>
      </c>
      <c r="AD369" s="22" t="s">
        <v>805</v>
      </c>
      <c r="AE369" s="22"/>
      <c r="AF369" s="22"/>
      <c r="AG369" s="22" t="s">
        <v>805</v>
      </c>
      <c r="AH369" s="23"/>
      <c r="AI369" s="24"/>
      <c r="AJ369" s="25"/>
      <c r="AK369" s="24"/>
      <c r="AL369" s="25"/>
      <c r="AM369" s="32">
        <f t="shared" si="15"/>
        <v>20</v>
      </c>
      <c r="AN369" s="33">
        <f t="shared" si="16"/>
        <v>2.5</v>
      </c>
      <c r="AO369" s="34" t="str">
        <f t="shared" si="17"/>
        <v>Not Rated</v>
      </c>
    </row>
    <row r="370" spans="1:41" x14ac:dyDescent="0.35">
      <c r="A370" s="21" t="s">
        <v>442</v>
      </c>
      <c r="B370" s="21" t="s">
        <v>448</v>
      </c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 t="s">
        <v>805</v>
      </c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 t="s">
        <v>805</v>
      </c>
      <c r="AD370" s="22" t="s">
        <v>805</v>
      </c>
      <c r="AE370" s="22"/>
      <c r="AF370" s="22"/>
      <c r="AG370" s="22" t="s">
        <v>805</v>
      </c>
      <c r="AH370" s="23"/>
      <c r="AI370" s="24"/>
      <c r="AJ370" s="25"/>
      <c r="AK370" s="24"/>
      <c r="AL370" s="25"/>
      <c r="AM370" s="32">
        <f t="shared" si="15"/>
        <v>20</v>
      </c>
      <c r="AN370" s="33">
        <f t="shared" si="16"/>
        <v>2.5</v>
      </c>
      <c r="AO370" s="34" t="str">
        <f t="shared" si="17"/>
        <v>Not Rated</v>
      </c>
    </row>
    <row r="371" spans="1:41" x14ac:dyDescent="0.35">
      <c r="A371" s="21" t="s">
        <v>720</v>
      </c>
      <c r="B371" s="21" t="s">
        <v>723</v>
      </c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 t="s">
        <v>805</v>
      </c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 t="s">
        <v>805</v>
      </c>
      <c r="AD371" s="22" t="s">
        <v>805</v>
      </c>
      <c r="AE371" s="22"/>
      <c r="AF371" s="22"/>
      <c r="AG371" s="22" t="s">
        <v>805</v>
      </c>
      <c r="AH371" s="23"/>
      <c r="AI371" s="24"/>
      <c r="AJ371" s="25"/>
      <c r="AK371" s="24"/>
      <c r="AL371" s="25"/>
      <c r="AM371" s="32">
        <f t="shared" si="15"/>
        <v>20</v>
      </c>
      <c r="AN371" s="33">
        <f t="shared" si="16"/>
        <v>2.5</v>
      </c>
      <c r="AO371" s="34" t="str">
        <f t="shared" si="17"/>
        <v>Not Rated</v>
      </c>
    </row>
    <row r="372" spans="1:41" x14ac:dyDescent="0.35">
      <c r="A372" s="21" t="s">
        <v>442</v>
      </c>
      <c r="B372" s="21" t="s">
        <v>445</v>
      </c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 t="s">
        <v>805</v>
      </c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 t="s">
        <v>805</v>
      </c>
      <c r="AD372" s="22" t="s">
        <v>805</v>
      </c>
      <c r="AE372" s="22"/>
      <c r="AF372" s="22"/>
      <c r="AG372" s="22" t="s">
        <v>805</v>
      </c>
      <c r="AH372" s="23"/>
      <c r="AI372" s="24"/>
      <c r="AJ372" s="25"/>
      <c r="AK372" s="24"/>
      <c r="AL372" s="25"/>
      <c r="AM372" s="32">
        <f t="shared" si="15"/>
        <v>20</v>
      </c>
      <c r="AN372" s="33">
        <f t="shared" si="16"/>
        <v>2.5</v>
      </c>
      <c r="AO372" s="34" t="str">
        <f t="shared" si="17"/>
        <v>Not Rated</v>
      </c>
    </row>
    <row r="373" spans="1:41" x14ac:dyDescent="0.35">
      <c r="A373" s="21" t="s">
        <v>101</v>
      </c>
      <c r="B373" s="21" t="s">
        <v>103</v>
      </c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 t="s">
        <v>805</v>
      </c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 t="s">
        <v>805</v>
      </c>
      <c r="AD373" s="22" t="s">
        <v>805</v>
      </c>
      <c r="AE373" s="22"/>
      <c r="AF373" s="22"/>
      <c r="AG373" s="22" t="s">
        <v>805</v>
      </c>
      <c r="AH373" s="23"/>
      <c r="AI373" s="24"/>
      <c r="AJ373" s="25"/>
      <c r="AK373" s="24"/>
      <c r="AL373" s="25"/>
      <c r="AM373" s="32">
        <f t="shared" si="15"/>
        <v>20</v>
      </c>
      <c r="AN373" s="33">
        <f t="shared" si="16"/>
        <v>2.5</v>
      </c>
      <c r="AO373" s="34" t="str">
        <f t="shared" si="17"/>
        <v>Not Rated</v>
      </c>
    </row>
    <row r="374" spans="1:41" x14ac:dyDescent="0.35">
      <c r="A374" s="21" t="s">
        <v>104</v>
      </c>
      <c r="B374" s="21" t="s">
        <v>103</v>
      </c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 t="s">
        <v>805</v>
      </c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 t="s">
        <v>805</v>
      </c>
      <c r="AD374" s="22" t="s">
        <v>805</v>
      </c>
      <c r="AE374" s="22"/>
      <c r="AF374" s="22"/>
      <c r="AG374" s="22" t="s">
        <v>805</v>
      </c>
      <c r="AH374" s="23"/>
      <c r="AI374" s="24"/>
      <c r="AJ374" s="25"/>
      <c r="AK374" s="24"/>
      <c r="AL374" s="25"/>
      <c r="AM374" s="32">
        <f t="shared" si="15"/>
        <v>20</v>
      </c>
      <c r="AN374" s="33">
        <f t="shared" si="16"/>
        <v>2.5</v>
      </c>
      <c r="AO374" s="34" t="str">
        <f t="shared" si="17"/>
        <v>Not Rated</v>
      </c>
    </row>
    <row r="375" spans="1:41" x14ac:dyDescent="0.35">
      <c r="A375" s="21" t="s">
        <v>720</v>
      </c>
      <c r="B375" s="21" t="s">
        <v>722</v>
      </c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 t="s">
        <v>805</v>
      </c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 t="s">
        <v>805</v>
      </c>
      <c r="AD375" s="22" t="s">
        <v>805</v>
      </c>
      <c r="AE375" s="22"/>
      <c r="AF375" s="22"/>
      <c r="AG375" s="22" t="s">
        <v>805</v>
      </c>
      <c r="AH375" s="23"/>
      <c r="AI375" s="24"/>
      <c r="AJ375" s="25"/>
      <c r="AK375" s="24"/>
      <c r="AL375" s="25"/>
      <c r="AM375" s="32">
        <f t="shared" si="15"/>
        <v>20</v>
      </c>
      <c r="AN375" s="33">
        <f t="shared" si="16"/>
        <v>2.5</v>
      </c>
      <c r="AO375" s="34" t="str">
        <f t="shared" si="17"/>
        <v>Not Rated</v>
      </c>
    </row>
    <row r="376" spans="1:41" x14ac:dyDescent="0.35">
      <c r="A376" s="21" t="s">
        <v>442</v>
      </c>
      <c r="B376" s="21" t="s">
        <v>447</v>
      </c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 t="s">
        <v>805</v>
      </c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 t="s">
        <v>805</v>
      </c>
      <c r="AD376" s="22" t="s">
        <v>805</v>
      </c>
      <c r="AE376" s="22"/>
      <c r="AF376" s="22"/>
      <c r="AG376" s="22" t="s">
        <v>805</v>
      </c>
      <c r="AH376" s="23"/>
      <c r="AI376" s="24"/>
      <c r="AJ376" s="25"/>
      <c r="AK376" s="24"/>
      <c r="AL376" s="25"/>
      <c r="AM376" s="32">
        <f t="shared" si="15"/>
        <v>20</v>
      </c>
      <c r="AN376" s="33">
        <f t="shared" si="16"/>
        <v>2.5</v>
      </c>
      <c r="AO376" s="34" t="str">
        <f t="shared" si="17"/>
        <v>Not Rated</v>
      </c>
    </row>
    <row r="377" spans="1:41" x14ac:dyDescent="0.35">
      <c r="A377" s="21" t="s">
        <v>720</v>
      </c>
      <c r="B377" s="21" t="s">
        <v>721</v>
      </c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 t="s">
        <v>805</v>
      </c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 t="s">
        <v>805</v>
      </c>
      <c r="AD377" s="22" t="s">
        <v>805</v>
      </c>
      <c r="AE377" s="22"/>
      <c r="AF377" s="22"/>
      <c r="AG377" s="22" t="s">
        <v>805</v>
      </c>
      <c r="AH377" s="23"/>
      <c r="AI377" s="24"/>
      <c r="AJ377" s="25"/>
      <c r="AK377" s="24"/>
      <c r="AL377" s="25"/>
      <c r="AM377" s="32">
        <f t="shared" si="15"/>
        <v>20</v>
      </c>
      <c r="AN377" s="33">
        <f t="shared" si="16"/>
        <v>2.5</v>
      </c>
      <c r="AO377" s="34" t="str">
        <f t="shared" si="17"/>
        <v>Not Rated</v>
      </c>
    </row>
    <row r="378" spans="1:41" x14ac:dyDescent="0.35">
      <c r="A378" s="21" t="s">
        <v>399</v>
      </c>
      <c r="B378" s="21" t="s">
        <v>406</v>
      </c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 t="s">
        <v>805</v>
      </c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 t="s">
        <v>805</v>
      </c>
      <c r="AD378" s="22" t="s">
        <v>805</v>
      </c>
      <c r="AE378" s="22"/>
      <c r="AF378" s="22"/>
      <c r="AG378" s="22" t="s">
        <v>805</v>
      </c>
      <c r="AH378" s="23"/>
      <c r="AI378" s="24"/>
      <c r="AJ378" s="25"/>
      <c r="AK378" s="24"/>
      <c r="AL378" s="25"/>
      <c r="AM378" s="32">
        <f t="shared" si="15"/>
        <v>20</v>
      </c>
      <c r="AN378" s="33">
        <f t="shared" si="16"/>
        <v>2.5</v>
      </c>
      <c r="AO378" s="34" t="str">
        <f t="shared" si="17"/>
        <v>Not Rated</v>
      </c>
    </row>
    <row r="379" spans="1:41" x14ac:dyDescent="0.35">
      <c r="A379" s="21" t="s">
        <v>421</v>
      </c>
      <c r="B379" s="21" t="s">
        <v>422</v>
      </c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 t="s">
        <v>805</v>
      </c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 t="s">
        <v>805</v>
      </c>
      <c r="AD379" s="22" t="s">
        <v>805</v>
      </c>
      <c r="AE379" s="22"/>
      <c r="AF379" s="22"/>
      <c r="AG379" s="22" t="s">
        <v>805</v>
      </c>
      <c r="AH379" s="23"/>
      <c r="AI379" s="24"/>
      <c r="AJ379" s="25"/>
      <c r="AK379" s="24"/>
      <c r="AL379" s="25"/>
      <c r="AM379" s="32">
        <f t="shared" si="15"/>
        <v>20</v>
      </c>
      <c r="AN379" s="33">
        <f t="shared" si="16"/>
        <v>2.5</v>
      </c>
      <c r="AO379" s="34" t="str">
        <f t="shared" si="17"/>
        <v>Not Rated</v>
      </c>
    </row>
    <row r="380" spans="1:41" x14ac:dyDescent="0.35">
      <c r="A380" s="21" t="s">
        <v>399</v>
      </c>
      <c r="B380" s="21" t="s">
        <v>409</v>
      </c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 t="s">
        <v>805</v>
      </c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 t="s">
        <v>805</v>
      </c>
      <c r="AD380" s="22" t="s">
        <v>805</v>
      </c>
      <c r="AE380" s="22"/>
      <c r="AF380" s="22"/>
      <c r="AG380" s="22" t="s">
        <v>805</v>
      </c>
      <c r="AH380" s="23"/>
      <c r="AI380" s="24"/>
      <c r="AJ380" s="25"/>
      <c r="AK380" s="24"/>
      <c r="AL380" s="25"/>
      <c r="AM380" s="32">
        <f t="shared" si="15"/>
        <v>20</v>
      </c>
      <c r="AN380" s="33">
        <f t="shared" si="16"/>
        <v>2.5</v>
      </c>
      <c r="AO380" s="34" t="str">
        <f t="shared" si="17"/>
        <v>Not Rated</v>
      </c>
    </row>
    <row r="381" spans="1:41" x14ac:dyDescent="0.35">
      <c r="A381" s="21" t="s">
        <v>399</v>
      </c>
      <c r="B381" s="21" t="s">
        <v>401</v>
      </c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 t="s">
        <v>805</v>
      </c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 t="s">
        <v>805</v>
      </c>
      <c r="AD381" s="22" t="s">
        <v>805</v>
      </c>
      <c r="AE381" s="22"/>
      <c r="AF381" s="22"/>
      <c r="AG381" s="22" t="s">
        <v>805</v>
      </c>
      <c r="AH381" s="23"/>
      <c r="AI381" s="24"/>
      <c r="AJ381" s="25"/>
      <c r="AK381" s="24"/>
      <c r="AL381" s="25"/>
      <c r="AM381" s="32">
        <f t="shared" si="15"/>
        <v>20</v>
      </c>
      <c r="AN381" s="33">
        <f t="shared" si="16"/>
        <v>2.5</v>
      </c>
      <c r="AO381" s="34" t="str">
        <f t="shared" si="17"/>
        <v>Not Rated</v>
      </c>
    </row>
    <row r="382" spans="1:41" x14ac:dyDescent="0.35">
      <c r="A382" s="21" t="s">
        <v>363</v>
      </c>
      <c r="B382" s="21" t="s">
        <v>366</v>
      </c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 t="s">
        <v>805</v>
      </c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 t="s">
        <v>805</v>
      </c>
      <c r="AD382" s="22" t="s">
        <v>805</v>
      </c>
      <c r="AE382" s="22"/>
      <c r="AF382" s="22"/>
      <c r="AG382" s="22" t="s">
        <v>805</v>
      </c>
      <c r="AH382" s="23"/>
      <c r="AI382" s="24"/>
      <c r="AJ382" s="25"/>
      <c r="AK382" s="24"/>
      <c r="AL382" s="25"/>
      <c r="AM382" s="32">
        <f t="shared" si="15"/>
        <v>20</v>
      </c>
      <c r="AN382" s="33">
        <f t="shared" si="16"/>
        <v>2.5</v>
      </c>
      <c r="AO382" s="34" t="str">
        <f t="shared" si="17"/>
        <v>Not Rated</v>
      </c>
    </row>
    <row r="383" spans="1:41" x14ac:dyDescent="0.35">
      <c r="A383" s="21" t="s">
        <v>410</v>
      </c>
      <c r="B383" s="21" t="s">
        <v>412</v>
      </c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 t="s">
        <v>805</v>
      </c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 t="s">
        <v>805</v>
      </c>
      <c r="AD383" s="22" t="s">
        <v>805</v>
      </c>
      <c r="AE383" s="22"/>
      <c r="AF383" s="22"/>
      <c r="AG383" s="22" t="s">
        <v>805</v>
      </c>
      <c r="AH383" s="23"/>
      <c r="AI383" s="24"/>
      <c r="AJ383" s="25"/>
      <c r="AK383" s="24"/>
      <c r="AL383" s="25"/>
      <c r="AM383" s="32">
        <f t="shared" si="15"/>
        <v>20</v>
      </c>
      <c r="AN383" s="33">
        <f t="shared" si="16"/>
        <v>2.5</v>
      </c>
      <c r="AO383" s="34" t="str">
        <f t="shared" si="17"/>
        <v>Not Rated</v>
      </c>
    </row>
    <row r="384" spans="1:41" x14ac:dyDescent="0.35">
      <c r="A384" s="21" t="s">
        <v>417</v>
      </c>
      <c r="B384" s="21" t="s">
        <v>420</v>
      </c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 t="s">
        <v>805</v>
      </c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 t="s">
        <v>805</v>
      </c>
      <c r="AD384" s="22" t="s">
        <v>805</v>
      </c>
      <c r="AE384" s="22"/>
      <c r="AF384" s="22"/>
      <c r="AG384" s="22" t="s">
        <v>805</v>
      </c>
      <c r="AH384" s="23"/>
      <c r="AI384" s="24"/>
      <c r="AJ384" s="25"/>
      <c r="AK384" s="24"/>
      <c r="AL384" s="25"/>
      <c r="AM384" s="32">
        <f t="shared" si="15"/>
        <v>20</v>
      </c>
      <c r="AN384" s="33">
        <f t="shared" si="16"/>
        <v>2.5</v>
      </c>
      <c r="AO384" s="34" t="str">
        <f t="shared" si="17"/>
        <v>Not Rated</v>
      </c>
    </row>
    <row r="385" spans="1:41" x14ac:dyDescent="0.35">
      <c r="A385" s="21" t="s">
        <v>393</v>
      </c>
      <c r="B385" s="21" t="s">
        <v>398</v>
      </c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 t="s">
        <v>805</v>
      </c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 t="s">
        <v>805</v>
      </c>
      <c r="AD385" s="22" t="s">
        <v>805</v>
      </c>
      <c r="AE385" s="22"/>
      <c r="AF385" s="22"/>
      <c r="AG385" s="22" t="s">
        <v>805</v>
      </c>
      <c r="AH385" s="23"/>
      <c r="AI385" s="24"/>
      <c r="AJ385" s="25"/>
      <c r="AK385" s="24"/>
      <c r="AL385" s="25"/>
      <c r="AM385" s="32">
        <f t="shared" si="15"/>
        <v>20</v>
      </c>
      <c r="AN385" s="33">
        <f t="shared" si="16"/>
        <v>2.5</v>
      </c>
      <c r="AO385" s="34" t="str">
        <f t="shared" si="17"/>
        <v>Not Rated</v>
      </c>
    </row>
    <row r="386" spans="1:41" x14ac:dyDescent="0.35">
      <c r="A386" s="21" t="s">
        <v>70</v>
      </c>
      <c r="B386" s="21" t="s">
        <v>71</v>
      </c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 t="s">
        <v>805</v>
      </c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 t="s">
        <v>805</v>
      </c>
      <c r="AD386" s="22" t="s">
        <v>805</v>
      </c>
      <c r="AE386" s="22"/>
      <c r="AF386" s="22"/>
      <c r="AG386" s="22" t="s">
        <v>805</v>
      </c>
      <c r="AH386" s="23"/>
      <c r="AI386" s="24"/>
      <c r="AJ386" s="25"/>
      <c r="AK386" s="24"/>
      <c r="AL386" s="25"/>
      <c r="AM386" s="32">
        <f t="shared" si="15"/>
        <v>20</v>
      </c>
      <c r="AN386" s="33">
        <f t="shared" si="16"/>
        <v>2.5</v>
      </c>
      <c r="AO386" s="34" t="str">
        <f t="shared" si="17"/>
        <v>Not Rated</v>
      </c>
    </row>
    <row r="387" spans="1:41" x14ac:dyDescent="0.35">
      <c r="A387" s="21" t="s">
        <v>70</v>
      </c>
      <c r="B387" s="21" t="s">
        <v>73</v>
      </c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 t="s">
        <v>805</v>
      </c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 t="s">
        <v>805</v>
      </c>
      <c r="AD387" s="22" t="s">
        <v>805</v>
      </c>
      <c r="AE387" s="22"/>
      <c r="AF387" s="22"/>
      <c r="AG387" s="22" t="s">
        <v>805</v>
      </c>
      <c r="AH387" s="23"/>
      <c r="AI387" s="24"/>
      <c r="AJ387" s="25"/>
      <c r="AK387" s="24"/>
      <c r="AL387" s="25"/>
      <c r="AM387" s="32">
        <f t="shared" si="15"/>
        <v>20</v>
      </c>
      <c r="AN387" s="33">
        <f t="shared" si="16"/>
        <v>2.5</v>
      </c>
      <c r="AO387" s="34" t="str">
        <f t="shared" si="17"/>
        <v>Not Rated</v>
      </c>
    </row>
    <row r="388" spans="1:41" x14ac:dyDescent="0.35">
      <c r="A388" s="21" t="s">
        <v>617</v>
      </c>
      <c r="B388" s="21" t="s">
        <v>624</v>
      </c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 t="s">
        <v>805</v>
      </c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 t="s">
        <v>805</v>
      </c>
      <c r="AD388" s="22" t="s">
        <v>805</v>
      </c>
      <c r="AE388" s="22"/>
      <c r="AF388" s="22"/>
      <c r="AG388" s="22" t="s">
        <v>805</v>
      </c>
      <c r="AH388" s="23"/>
      <c r="AI388" s="24"/>
      <c r="AJ388" s="25"/>
      <c r="AK388" s="24"/>
      <c r="AL388" s="25"/>
      <c r="AM388" s="32">
        <f t="shared" ref="AM388:AM451" si="18">SUMIFS($C$2:$AH$2,C388:AH388,"x")</f>
        <v>20</v>
      </c>
      <c r="AN388" s="33">
        <f t="shared" ref="AN388:AN451" si="19">SUMIFS($C$1:$AH$1,C388:AH388,"x")</f>
        <v>2.5</v>
      </c>
      <c r="AO388" s="34" t="str">
        <f t="shared" si="17"/>
        <v>Not Rated</v>
      </c>
    </row>
    <row r="389" spans="1:41" x14ac:dyDescent="0.35">
      <c r="A389" s="21" t="s">
        <v>435</v>
      </c>
      <c r="B389" s="21" t="s">
        <v>438</v>
      </c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 t="s">
        <v>805</v>
      </c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 t="s">
        <v>805</v>
      </c>
      <c r="AD389" s="22" t="s">
        <v>805</v>
      </c>
      <c r="AE389" s="22"/>
      <c r="AF389" s="22"/>
      <c r="AG389" s="22" t="s">
        <v>805</v>
      </c>
      <c r="AH389" s="23"/>
      <c r="AI389" s="24"/>
      <c r="AJ389" s="25"/>
      <c r="AK389" s="24"/>
      <c r="AL389" s="25"/>
      <c r="AM389" s="32">
        <f t="shared" si="18"/>
        <v>20</v>
      </c>
      <c r="AN389" s="33">
        <f t="shared" si="19"/>
        <v>2.5</v>
      </c>
      <c r="AO389" s="34" t="str">
        <f t="shared" ref="AO389:AO452" si="20">IF(AM389&lt;30,"Not Rated",IF(AM389&lt;41,"Bronze",IF(AM389&lt;51,"Silver",IF(AM389&gt;50,"Gold"))))</f>
        <v>Not Rated</v>
      </c>
    </row>
    <row r="390" spans="1:41" x14ac:dyDescent="0.35">
      <c r="A390" s="21" t="s">
        <v>435</v>
      </c>
      <c r="B390" s="21" t="s">
        <v>441</v>
      </c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 t="s">
        <v>805</v>
      </c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 t="s">
        <v>805</v>
      </c>
      <c r="AD390" s="22" t="s">
        <v>805</v>
      </c>
      <c r="AE390" s="22"/>
      <c r="AF390" s="22"/>
      <c r="AG390" s="22" t="s">
        <v>805</v>
      </c>
      <c r="AH390" s="23"/>
      <c r="AI390" s="24"/>
      <c r="AJ390" s="25"/>
      <c r="AK390" s="24"/>
      <c r="AL390" s="25"/>
      <c r="AM390" s="32">
        <f t="shared" si="18"/>
        <v>20</v>
      </c>
      <c r="AN390" s="33">
        <f t="shared" si="19"/>
        <v>2.5</v>
      </c>
      <c r="AO390" s="34" t="str">
        <f t="shared" si="20"/>
        <v>Not Rated</v>
      </c>
    </row>
    <row r="391" spans="1:41" x14ac:dyDescent="0.35">
      <c r="A391" s="21" t="s">
        <v>435</v>
      </c>
      <c r="B391" s="21" t="s">
        <v>440</v>
      </c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 t="s">
        <v>805</v>
      </c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 t="s">
        <v>805</v>
      </c>
      <c r="AD391" s="22" t="s">
        <v>805</v>
      </c>
      <c r="AE391" s="22"/>
      <c r="AF391" s="22"/>
      <c r="AG391" s="22" t="s">
        <v>805</v>
      </c>
      <c r="AH391" s="23"/>
      <c r="AI391" s="24"/>
      <c r="AJ391" s="25"/>
      <c r="AK391" s="24"/>
      <c r="AL391" s="25"/>
      <c r="AM391" s="32">
        <f t="shared" si="18"/>
        <v>20</v>
      </c>
      <c r="AN391" s="33">
        <f t="shared" si="19"/>
        <v>2.5</v>
      </c>
      <c r="AO391" s="34" t="str">
        <f t="shared" si="20"/>
        <v>Not Rated</v>
      </c>
    </row>
    <row r="392" spans="1:41" x14ac:dyDescent="0.35">
      <c r="A392" s="21" t="s">
        <v>430</v>
      </c>
      <c r="B392" s="21" t="s">
        <v>433</v>
      </c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 t="s">
        <v>805</v>
      </c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 t="s">
        <v>805</v>
      </c>
      <c r="AD392" s="22" t="s">
        <v>805</v>
      </c>
      <c r="AE392" s="22"/>
      <c r="AF392" s="22"/>
      <c r="AG392" s="22" t="s">
        <v>805</v>
      </c>
      <c r="AH392" s="23"/>
      <c r="AI392" s="24"/>
      <c r="AJ392" s="25"/>
      <c r="AK392" s="24"/>
      <c r="AL392" s="25"/>
      <c r="AM392" s="32">
        <f t="shared" si="18"/>
        <v>20</v>
      </c>
      <c r="AN392" s="33">
        <f t="shared" si="19"/>
        <v>2.5</v>
      </c>
      <c r="AO392" s="34" t="str">
        <f t="shared" si="20"/>
        <v>Not Rated</v>
      </c>
    </row>
    <row r="393" spans="1:41" x14ac:dyDescent="0.35">
      <c r="A393" s="21" t="s">
        <v>23</v>
      </c>
      <c r="B393" s="21" t="s">
        <v>26</v>
      </c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 t="s">
        <v>805</v>
      </c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 t="s">
        <v>805</v>
      </c>
      <c r="AD393" s="22" t="s">
        <v>805</v>
      </c>
      <c r="AE393" s="22"/>
      <c r="AF393" s="22"/>
      <c r="AG393" s="22" t="s">
        <v>805</v>
      </c>
      <c r="AH393" s="23"/>
      <c r="AI393" s="24"/>
      <c r="AJ393" s="25"/>
      <c r="AK393" s="24"/>
      <c r="AL393" s="25"/>
      <c r="AM393" s="32">
        <f t="shared" si="18"/>
        <v>20</v>
      </c>
      <c r="AN393" s="33">
        <f t="shared" si="19"/>
        <v>2.5</v>
      </c>
      <c r="AO393" s="34" t="str">
        <f t="shared" si="20"/>
        <v>Not Rated</v>
      </c>
    </row>
    <row r="394" spans="1:41" x14ac:dyDescent="0.35">
      <c r="A394" s="21" t="s">
        <v>64</v>
      </c>
      <c r="B394" s="21" t="s">
        <v>65</v>
      </c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 t="s">
        <v>805</v>
      </c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 t="s">
        <v>805</v>
      </c>
      <c r="AD394" s="22" t="s">
        <v>805</v>
      </c>
      <c r="AE394" s="22"/>
      <c r="AF394" s="22"/>
      <c r="AG394" s="22" t="s">
        <v>805</v>
      </c>
      <c r="AH394" s="23"/>
      <c r="AI394" s="24"/>
      <c r="AJ394" s="25"/>
      <c r="AK394" s="24"/>
      <c r="AL394" s="25"/>
      <c r="AM394" s="32">
        <f t="shared" si="18"/>
        <v>20</v>
      </c>
      <c r="AN394" s="33">
        <f t="shared" si="19"/>
        <v>2.5</v>
      </c>
      <c r="AO394" s="34" t="str">
        <f t="shared" si="20"/>
        <v>Not Rated</v>
      </c>
    </row>
    <row r="395" spans="1:41" x14ac:dyDescent="0.35">
      <c r="A395" s="21" t="s">
        <v>134</v>
      </c>
      <c r="B395" s="21" t="s">
        <v>139</v>
      </c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 t="s">
        <v>805</v>
      </c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 t="s">
        <v>805</v>
      </c>
      <c r="AD395" s="22" t="s">
        <v>805</v>
      </c>
      <c r="AE395" s="22"/>
      <c r="AF395" s="22"/>
      <c r="AG395" s="22" t="s">
        <v>805</v>
      </c>
      <c r="AH395" s="23"/>
      <c r="AI395" s="24"/>
      <c r="AJ395" s="25"/>
      <c r="AK395" s="24"/>
      <c r="AL395" s="25"/>
      <c r="AM395" s="32">
        <f t="shared" si="18"/>
        <v>20</v>
      </c>
      <c r="AN395" s="33">
        <f t="shared" si="19"/>
        <v>2.5</v>
      </c>
      <c r="AO395" s="34" t="str">
        <f t="shared" si="20"/>
        <v>Not Rated</v>
      </c>
    </row>
    <row r="396" spans="1:41" x14ac:dyDescent="0.35">
      <c r="A396" s="21" t="s">
        <v>153</v>
      </c>
      <c r="B396" s="21" t="s">
        <v>158</v>
      </c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 t="s">
        <v>805</v>
      </c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 t="s">
        <v>805</v>
      </c>
      <c r="AD396" s="22" t="s">
        <v>805</v>
      </c>
      <c r="AE396" s="22"/>
      <c r="AF396" s="22"/>
      <c r="AG396" s="22" t="s">
        <v>805</v>
      </c>
      <c r="AH396" s="23"/>
      <c r="AI396" s="24"/>
      <c r="AJ396" s="25"/>
      <c r="AK396" s="24"/>
      <c r="AL396" s="25"/>
      <c r="AM396" s="32">
        <f t="shared" si="18"/>
        <v>20</v>
      </c>
      <c r="AN396" s="33">
        <f t="shared" si="19"/>
        <v>2.5</v>
      </c>
      <c r="AO396" s="34" t="str">
        <f t="shared" si="20"/>
        <v>Not Rated</v>
      </c>
    </row>
    <row r="397" spans="1:41" x14ac:dyDescent="0.35">
      <c r="A397" s="21" t="s">
        <v>293</v>
      </c>
      <c r="B397" s="21" t="s">
        <v>303</v>
      </c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 t="s">
        <v>805</v>
      </c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 t="s">
        <v>805</v>
      </c>
      <c r="AD397" s="22" t="s">
        <v>805</v>
      </c>
      <c r="AE397" s="22"/>
      <c r="AF397" s="22"/>
      <c r="AG397" s="22" t="s">
        <v>805</v>
      </c>
      <c r="AH397" s="23"/>
      <c r="AI397" s="24"/>
      <c r="AJ397" s="25"/>
      <c r="AK397" s="24"/>
      <c r="AL397" s="25"/>
      <c r="AM397" s="32">
        <f t="shared" si="18"/>
        <v>20</v>
      </c>
      <c r="AN397" s="33">
        <f t="shared" si="19"/>
        <v>2.5</v>
      </c>
      <c r="AO397" s="34" t="str">
        <f t="shared" si="20"/>
        <v>Not Rated</v>
      </c>
    </row>
    <row r="398" spans="1:41" x14ac:dyDescent="0.35">
      <c r="A398" s="21" t="s">
        <v>518</v>
      </c>
      <c r="B398" s="21" t="s">
        <v>523</v>
      </c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 t="s">
        <v>805</v>
      </c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 t="s">
        <v>805</v>
      </c>
      <c r="AD398" s="22" t="s">
        <v>805</v>
      </c>
      <c r="AE398" s="22"/>
      <c r="AF398" s="22"/>
      <c r="AG398" s="22" t="s">
        <v>805</v>
      </c>
      <c r="AH398" s="23"/>
      <c r="AI398" s="24"/>
      <c r="AJ398" s="25"/>
      <c r="AK398" s="24"/>
      <c r="AL398" s="25"/>
      <c r="AM398" s="32">
        <f t="shared" si="18"/>
        <v>20</v>
      </c>
      <c r="AN398" s="33">
        <f t="shared" si="19"/>
        <v>2.5</v>
      </c>
      <c r="AO398" s="34" t="str">
        <f t="shared" si="20"/>
        <v>Not Rated</v>
      </c>
    </row>
    <row r="399" spans="1:41" x14ac:dyDescent="0.35">
      <c r="A399" s="21" t="s">
        <v>700</v>
      </c>
      <c r="B399" s="21" t="s">
        <v>703</v>
      </c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 t="s">
        <v>805</v>
      </c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 t="s">
        <v>805</v>
      </c>
      <c r="AD399" s="22" t="s">
        <v>805</v>
      </c>
      <c r="AE399" s="22"/>
      <c r="AF399" s="22"/>
      <c r="AG399" s="22" t="s">
        <v>805</v>
      </c>
      <c r="AH399" s="23"/>
      <c r="AI399" s="24"/>
      <c r="AJ399" s="25"/>
      <c r="AK399" s="24"/>
      <c r="AL399" s="25"/>
      <c r="AM399" s="32">
        <f t="shared" si="18"/>
        <v>20</v>
      </c>
      <c r="AN399" s="33">
        <f t="shared" si="19"/>
        <v>2.5</v>
      </c>
      <c r="AO399" s="34" t="str">
        <f t="shared" si="20"/>
        <v>Not Rated</v>
      </c>
    </row>
    <row r="400" spans="1:41" x14ac:dyDescent="0.35">
      <c r="A400" s="21" t="s">
        <v>208</v>
      </c>
      <c r="B400" s="21" t="s">
        <v>215</v>
      </c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 t="s">
        <v>805</v>
      </c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 t="s">
        <v>805</v>
      </c>
      <c r="AD400" s="22" t="s">
        <v>805</v>
      </c>
      <c r="AE400" s="22"/>
      <c r="AF400" s="22"/>
      <c r="AG400" s="22" t="s">
        <v>805</v>
      </c>
      <c r="AH400" s="23"/>
      <c r="AI400" s="24"/>
      <c r="AJ400" s="25"/>
      <c r="AK400" s="24"/>
      <c r="AL400" s="25"/>
      <c r="AM400" s="32">
        <f t="shared" si="18"/>
        <v>20</v>
      </c>
      <c r="AN400" s="33">
        <f t="shared" si="19"/>
        <v>2.5</v>
      </c>
      <c r="AO400" s="34" t="str">
        <f t="shared" si="20"/>
        <v>Not Rated</v>
      </c>
    </row>
    <row r="401" spans="1:41" x14ac:dyDescent="0.35">
      <c r="A401" s="21" t="s">
        <v>661</v>
      </c>
      <c r="B401" s="21" t="s">
        <v>665</v>
      </c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 t="s">
        <v>805</v>
      </c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 t="s">
        <v>805</v>
      </c>
      <c r="AD401" s="22" t="s">
        <v>805</v>
      </c>
      <c r="AE401" s="22"/>
      <c r="AF401" s="22"/>
      <c r="AG401" s="22" t="s">
        <v>805</v>
      </c>
      <c r="AH401" s="23"/>
      <c r="AI401" s="24"/>
      <c r="AJ401" s="25"/>
      <c r="AK401" s="24"/>
      <c r="AL401" s="25"/>
      <c r="AM401" s="32">
        <f t="shared" si="18"/>
        <v>20</v>
      </c>
      <c r="AN401" s="33">
        <f t="shared" si="19"/>
        <v>2.5</v>
      </c>
      <c r="AO401" s="34" t="str">
        <f t="shared" si="20"/>
        <v>Not Rated</v>
      </c>
    </row>
    <row r="402" spans="1:41" x14ac:dyDescent="0.35">
      <c r="A402" s="21" t="s">
        <v>308</v>
      </c>
      <c r="B402" s="21" t="s">
        <v>309</v>
      </c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 t="s">
        <v>805</v>
      </c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 t="s">
        <v>805</v>
      </c>
      <c r="AD402" s="22" t="s">
        <v>805</v>
      </c>
      <c r="AE402" s="22"/>
      <c r="AF402" s="22"/>
      <c r="AG402" s="22" t="s">
        <v>805</v>
      </c>
      <c r="AH402" s="23"/>
      <c r="AI402" s="24"/>
      <c r="AJ402" s="25"/>
      <c r="AK402" s="24"/>
      <c r="AL402" s="25"/>
      <c r="AM402" s="32">
        <f t="shared" si="18"/>
        <v>20</v>
      </c>
      <c r="AN402" s="33">
        <f t="shared" si="19"/>
        <v>2.5</v>
      </c>
      <c r="AO402" s="34" t="str">
        <f t="shared" si="20"/>
        <v>Not Rated</v>
      </c>
    </row>
    <row r="403" spans="1:41" x14ac:dyDescent="0.35">
      <c r="A403" s="21" t="s">
        <v>753</v>
      </c>
      <c r="B403" s="21" t="s">
        <v>769</v>
      </c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 t="s">
        <v>805</v>
      </c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 t="s">
        <v>805</v>
      </c>
      <c r="AD403" s="22" t="s">
        <v>805</v>
      </c>
      <c r="AE403" s="22"/>
      <c r="AF403" s="22"/>
      <c r="AG403" s="22" t="s">
        <v>805</v>
      </c>
      <c r="AH403" s="23"/>
      <c r="AI403" s="24"/>
      <c r="AJ403" s="25"/>
      <c r="AK403" s="24"/>
      <c r="AL403" s="25"/>
      <c r="AM403" s="32">
        <f t="shared" si="18"/>
        <v>20</v>
      </c>
      <c r="AN403" s="33">
        <f t="shared" si="19"/>
        <v>2.5</v>
      </c>
      <c r="AO403" s="34" t="str">
        <f t="shared" si="20"/>
        <v>Not Rated</v>
      </c>
    </row>
    <row r="404" spans="1:41" x14ac:dyDescent="0.35">
      <c r="A404" s="21" t="s">
        <v>84</v>
      </c>
      <c r="B404" s="21" t="s">
        <v>91</v>
      </c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 t="s">
        <v>805</v>
      </c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 t="s">
        <v>805</v>
      </c>
      <c r="AD404" s="22" t="s">
        <v>805</v>
      </c>
      <c r="AE404" s="22"/>
      <c r="AF404" s="22"/>
      <c r="AG404" s="22" t="s">
        <v>805</v>
      </c>
      <c r="AH404" s="23"/>
      <c r="AI404" s="24"/>
      <c r="AJ404" s="25"/>
      <c r="AK404" s="24"/>
      <c r="AL404" s="25"/>
      <c r="AM404" s="32">
        <f t="shared" si="18"/>
        <v>20</v>
      </c>
      <c r="AN404" s="33">
        <f t="shared" si="19"/>
        <v>2.5</v>
      </c>
      <c r="AO404" s="34" t="str">
        <f t="shared" si="20"/>
        <v>Not Rated</v>
      </c>
    </row>
    <row r="405" spans="1:41" x14ac:dyDescent="0.35">
      <c r="A405" s="21" t="s">
        <v>457</v>
      </c>
      <c r="B405" s="21" t="s">
        <v>461</v>
      </c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 t="s">
        <v>805</v>
      </c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 t="s">
        <v>805</v>
      </c>
      <c r="AD405" s="22" t="s">
        <v>805</v>
      </c>
      <c r="AE405" s="22"/>
      <c r="AF405" s="22"/>
      <c r="AG405" s="22" t="s">
        <v>805</v>
      </c>
      <c r="AH405" s="23"/>
      <c r="AI405" s="24"/>
      <c r="AJ405" s="25"/>
      <c r="AK405" s="24"/>
      <c r="AL405" s="25"/>
      <c r="AM405" s="32">
        <f t="shared" si="18"/>
        <v>20</v>
      </c>
      <c r="AN405" s="33">
        <f t="shared" si="19"/>
        <v>2.5</v>
      </c>
      <c r="AO405" s="34" t="str">
        <f t="shared" si="20"/>
        <v>Not Rated</v>
      </c>
    </row>
    <row r="406" spans="1:41" x14ac:dyDescent="0.35">
      <c r="A406" s="21" t="s">
        <v>457</v>
      </c>
      <c r="B406" s="21" t="s">
        <v>459</v>
      </c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 t="s">
        <v>805</v>
      </c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 t="s">
        <v>805</v>
      </c>
      <c r="AD406" s="22" t="s">
        <v>805</v>
      </c>
      <c r="AE406" s="22"/>
      <c r="AF406" s="22"/>
      <c r="AG406" s="22" t="s">
        <v>805</v>
      </c>
      <c r="AH406" s="23"/>
      <c r="AI406" s="24"/>
      <c r="AJ406" s="25"/>
      <c r="AK406" s="24"/>
      <c r="AL406" s="25"/>
      <c r="AM406" s="32">
        <f t="shared" si="18"/>
        <v>20</v>
      </c>
      <c r="AN406" s="33">
        <f t="shared" si="19"/>
        <v>2.5</v>
      </c>
      <c r="AO406" s="34" t="str">
        <f t="shared" si="20"/>
        <v>Not Rated</v>
      </c>
    </row>
    <row r="407" spans="1:41" x14ac:dyDescent="0.35">
      <c r="A407" s="21" t="s">
        <v>457</v>
      </c>
      <c r="B407" s="21" t="s">
        <v>460</v>
      </c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 t="s">
        <v>805</v>
      </c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 t="s">
        <v>805</v>
      </c>
      <c r="AD407" s="22" t="s">
        <v>805</v>
      </c>
      <c r="AE407" s="22"/>
      <c r="AF407" s="22"/>
      <c r="AG407" s="22" t="s">
        <v>805</v>
      </c>
      <c r="AH407" s="23"/>
      <c r="AI407" s="24"/>
      <c r="AJ407" s="25"/>
      <c r="AK407" s="24"/>
      <c r="AL407" s="25"/>
      <c r="AM407" s="32">
        <f t="shared" si="18"/>
        <v>20</v>
      </c>
      <c r="AN407" s="33">
        <f t="shared" si="19"/>
        <v>2.5</v>
      </c>
      <c r="AO407" s="34" t="str">
        <f t="shared" si="20"/>
        <v>Not Rated</v>
      </c>
    </row>
    <row r="408" spans="1:41" x14ac:dyDescent="0.35">
      <c r="A408" s="21" t="s">
        <v>457</v>
      </c>
      <c r="B408" s="21" t="s">
        <v>458</v>
      </c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 t="s">
        <v>805</v>
      </c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 t="s">
        <v>805</v>
      </c>
      <c r="AD408" s="22" t="s">
        <v>805</v>
      </c>
      <c r="AE408" s="22"/>
      <c r="AF408" s="22"/>
      <c r="AG408" s="22" t="s">
        <v>805</v>
      </c>
      <c r="AH408" s="23"/>
      <c r="AI408" s="24"/>
      <c r="AJ408" s="25"/>
      <c r="AK408" s="24"/>
      <c r="AL408" s="25"/>
      <c r="AM408" s="32">
        <f t="shared" si="18"/>
        <v>20</v>
      </c>
      <c r="AN408" s="33">
        <f t="shared" si="19"/>
        <v>2.5</v>
      </c>
      <c r="AO408" s="34" t="str">
        <f t="shared" si="20"/>
        <v>Not Rated</v>
      </c>
    </row>
    <row r="409" spans="1:41" x14ac:dyDescent="0.35">
      <c r="A409" s="21" t="s">
        <v>462</v>
      </c>
      <c r="B409" s="21" t="s">
        <v>466</v>
      </c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 t="s">
        <v>805</v>
      </c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 t="s">
        <v>805</v>
      </c>
      <c r="AD409" s="22" t="s">
        <v>805</v>
      </c>
      <c r="AE409" s="22"/>
      <c r="AF409" s="22"/>
      <c r="AG409" s="22" t="s">
        <v>805</v>
      </c>
      <c r="AH409" s="23"/>
      <c r="AI409" s="24"/>
      <c r="AJ409" s="25"/>
      <c r="AK409" s="24"/>
      <c r="AL409" s="25"/>
      <c r="AM409" s="32">
        <f t="shared" si="18"/>
        <v>20</v>
      </c>
      <c r="AN409" s="33">
        <f t="shared" si="19"/>
        <v>2.5</v>
      </c>
      <c r="AO409" s="34" t="str">
        <f t="shared" si="20"/>
        <v>Not Rated</v>
      </c>
    </row>
    <row r="410" spans="1:41" x14ac:dyDescent="0.35">
      <c r="A410" s="21" t="s">
        <v>462</v>
      </c>
      <c r="B410" s="21" t="s">
        <v>463</v>
      </c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 t="s">
        <v>805</v>
      </c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 t="s">
        <v>805</v>
      </c>
      <c r="AD410" s="22" t="s">
        <v>805</v>
      </c>
      <c r="AE410" s="22"/>
      <c r="AF410" s="22"/>
      <c r="AG410" s="22" t="s">
        <v>805</v>
      </c>
      <c r="AH410" s="23"/>
      <c r="AI410" s="24"/>
      <c r="AJ410" s="25"/>
      <c r="AK410" s="24"/>
      <c r="AL410" s="25"/>
      <c r="AM410" s="32">
        <f t="shared" si="18"/>
        <v>20</v>
      </c>
      <c r="AN410" s="33">
        <f t="shared" si="19"/>
        <v>2.5</v>
      </c>
      <c r="AO410" s="34" t="str">
        <f t="shared" si="20"/>
        <v>Not Rated</v>
      </c>
    </row>
    <row r="411" spans="1:41" x14ac:dyDescent="0.35">
      <c r="A411" s="21" t="s">
        <v>736</v>
      </c>
      <c r="B411" s="21" t="s">
        <v>740</v>
      </c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 t="s">
        <v>805</v>
      </c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 t="s">
        <v>805</v>
      </c>
      <c r="AD411" s="22" t="s">
        <v>805</v>
      </c>
      <c r="AE411" s="22"/>
      <c r="AF411" s="22"/>
      <c r="AG411" s="22" t="s">
        <v>805</v>
      </c>
      <c r="AH411" s="23"/>
      <c r="AI411" s="24"/>
      <c r="AJ411" s="25"/>
      <c r="AK411" s="24"/>
      <c r="AL411" s="25"/>
      <c r="AM411" s="32">
        <f t="shared" si="18"/>
        <v>20</v>
      </c>
      <c r="AN411" s="33">
        <f t="shared" si="19"/>
        <v>2.5</v>
      </c>
      <c r="AO411" s="34" t="str">
        <f t="shared" si="20"/>
        <v>Not Rated</v>
      </c>
    </row>
    <row r="412" spans="1:41" x14ac:dyDescent="0.35">
      <c r="A412" s="21" t="s">
        <v>491</v>
      </c>
      <c r="B412" s="21" t="s">
        <v>495</v>
      </c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 t="s">
        <v>805</v>
      </c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 t="s">
        <v>805</v>
      </c>
      <c r="AD412" s="22" t="s">
        <v>805</v>
      </c>
      <c r="AE412" s="22"/>
      <c r="AF412" s="22"/>
      <c r="AG412" s="22" t="s">
        <v>805</v>
      </c>
      <c r="AH412" s="23"/>
      <c r="AI412" s="24"/>
      <c r="AJ412" s="25"/>
      <c r="AK412" s="24"/>
      <c r="AL412" s="25"/>
      <c r="AM412" s="32">
        <f t="shared" si="18"/>
        <v>20</v>
      </c>
      <c r="AN412" s="33">
        <f t="shared" si="19"/>
        <v>2.5</v>
      </c>
      <c r="AO412" s="34" t="str">
        <f t="shared" si="20"/>
        <v>Not Rated</v>
      </c>
    </row>
    <row r="413" spans="1:41" x14ac:dyDescent="0.35">
      <c r="A413" s="21" t="s">
        <v>491</v>
      </c>
      <c r="B413" s="21" t="s">
        <v>511</v>
      </c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 t="s">
        <v>805</v>
      </c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 t="s">
        <v>805</v>
      </c>
      <c r="AD413" s="22" t="s">
        <v>805</v>
      </c>
      <c r="AE413" s="22"/>
      <c r="AF413" s="22"/>
      <c r="AG413" s="22" t="s">
        <v>805</v>
      </c>
      <c r="AH413" s="23"/>
      <c r="AI413" s="24"/>
      <c r="AJ413" s="25"/>
      <c r="AK413" s="24"/>
      <c r="AL413" s="25"/>
      <c r="AM413" s="32">
        <f t="shared" si="18"/>
        <v>20</v>
      </c>
      <c r="AN413" s="33">
        <f t="shared" si="19"/>
        <v>2.5</v>
      </c>
      <c r="AO413" s="34" t="str">
        <f t="shared" si="20"/>
        <v>Not Rated</v>
      </c>
    </row>
    <row r="414" spans="1:41" x14ac:dyDescent="0.35">
      <c r="A414" s="21" t="s">
        <v>491</v>
      </c>
      <c r="B414" s="21" t="s">
        <v>496</v>
      </c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 t="s">
        <v>805</v>
      </c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 t="s">
        <v>805</v>
      </c>
      <c r="AD414" s="22" t="s">
        <v>805</v>
      </c>
      <c r="AE414" s="22"/>
      <c r="AF414" s="22"/>
      <c r="AG414" s="22" t="s">
        <v>805</v>
      </c>
      <c r="AH414" s="23"/>
      <c r="AI414" s="24"/>
      <c r="AJ414" s="25"/>
      <c r="AK414" s="24"/>
      <c r="AL414" s="25"/>
      <c r="AM414" s="32">
        <f t="shared" si="18"/>
        <v>20</v>
      </c>
      <c r="AN414" s="33">
        <f t="shared" si="19"/>
        <v>2.5</v>
      </c>
      <c r="AO414" s="34" t="str">
        <f t="shared" si="20"/>
        <v>Not Rated</v>
      </c>
    </row>
    <row r="415" spans="1:41" x14ac:dyDescent="0.35">
      <c r="A415" s="21" t="s">
        <v>666</v>
      </c>
      <c r="B415" s="21" t="s">
        <v>667</v>
      </c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 t="s">
        <v>805</v>
      </c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 t="s">
        <v>805</v>
      </c>
      <c r="AD415" s="22" t="s">
        <v>805</v>
      </c>
      <c r="AE415" s="22"/>
      <c r="AF415" s="22"/>
      <c r="AG415" s="22" t="s">
        <v>805</v>
      </c>
      <c r="AH415" s="23"/>
      <c r="AI415" s="24"/>
      <c r="AJ415" s="25"/>
      <c r="AK415" s="24"/>
      <c r="AL415" s="25"/>
      <c r="AM415" s="32">
        <f t="shared" si="18"/>
        <v>20</v>
      </c>
      <c r="AN415" s="33">
        <f t="shared" si="19"/>
        <v>2.5</v>
      </c>
      <c r="AO415" s="34" t="str">
        <f t="shared" si="20"/>
        <v>Not Rated</v>
      </c>
    </row>
    <row r="416" spans="1:41" x14ac:dyDescent="0.35">
      <c r="A416" s="21" t="s">
        <v>234</v>
      </c>
      <c r="B416" s="21" t="s">
        <v>242</v>
      </c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 t="s">
        <v>805</v>
      </c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 t="s">
        <v>805</v>
      </c>
      <c r="AD416" s="22" t="s">
        <v>805</v>
      </c>
      <c r="AE416" s="22"/>
      <c r="AF416" s="22"/>
      <c r="AG416" s="22" t="s">
        <v>805</v>
      </c>
      <c r="AH416" s="23"/>
      <c r="AI416" s="24"/>
      <c r="AJ416" s="25"/>
      <c r="AK416" s="24"/>
      <c r="AL416" s="25"/>
      <c r="AM416" s="32">
        <f t="shared" si="18"/>
        <v>20</v>
      </c>
      <c r="AN416" s="33">
        <f t="shared" si="19"/>
        <v>2.5</v>
      </c>
      <c r="AO416" s="34" t="str">
        <f t="shared" si="20"/>
        <v>Not Rated</v>
      </c>
    </row>
    <row r="417" spans="1:41" x14ac:dyDescent="0.35">
      <c r="A417" s="21" t="s">
        <v>576</v>
      </c>
      <c r="B417" s="21" t="s">
        <v>582</v>
      </c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 t="s">
        <v>805</v>
      </c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 t="s">
        <v>805</v>
      </c>
      <c r="AD417" s="22" t="s">
        <v>805</v>
      </c>
      <c r="AE417" s="22"/>
      <c r="AF417" s="22"/>
      <c r="AG417" s="22" t="s">
        <v>805</v>
      </c>
      <c r="AH417" s="23"/>
      <c r="AI417" s="24"/>
      <c r="AJ417" s="25"/>
      <c r="AK417" s="24"/>
      <c r="AL417" s="25"/>
      <c r="AM417" s="32">
        <f t="shared" si="18"/>
        <v>20</v>
      </c>
      <c r="AN417" s="33">
        <f t="shared" si="19"/>
        <v>2.5</v>
      </c>
      <c r="AO417" s="34" t="str">
        <f t="shared" si="20"/>
        <v>Not Rated</v>
      </c>
    </row>
    <row r="418" spans="1:41" x14ac:dyDescent="0.35">
      <c r="A418" s="21" t="s">
        <v>34</v>
      </c>
      <c r="B418" s="21" t="s">
        <v>38</v>
      </c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 t="s">
        <v>805</v>
      </c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 t="s">
        <v>805</v>
      </c>
      <c r="AD418" s="22" t="s">
        <v>805</v>
      </c>
      <c r="AE418" s="22"/>
      <c r="AF418" s="22"/>
      <c r="AG418" s="22" t="s">
        <v>805</v>
      </c>
      <c r="AH418" s="23"/>
      <c r="AI418" s="24"/>
      <c r="AJ418" s="25"/>
      <c r="AK418" s="24"/>
      <c r="AL418" s="25"/>
      <c r="AM418" s="32">
        <f t="shared" si="18"/>
        <v>20</v>
      </c>
      <c r="AN418" s="33">
        <f t="shared" si="19"/>
        <v>2.5</v>
      </c>
      <c r="AO418" s="34" t="str">
        <f t="shared" si="20"/>
        <v>Not Rated</v>
      </c>
    </row>
    <row r="419" spans="1:41" x14ac:dyDescent="0.35">
      <c r="A419" s="21" t="s">
        <v>168</v>
      </c>
      <c r="B419" s="21" t="s">
        <v>179</v>
      </c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 t="s">
        <v>805</v>
      </c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 t="s">
        <v>805</v>
      </c>
      <c r="AD419" s="22" t="s">
        <v>805</v>
      </c>
      <c r="AE419" s="22"/>
      <c r="AF419" s="22"/>
      <c r="AG419" s="22" t="s">
        <v>805</v>
      </c>
      <c r="AH419" s="23"/>
      <c r="AI419" s="24"/>
      <c r="AJ419" s="25"/>
      <c r="AK419" s="24"/>
      <c r="AL419" s="25"/>
      <c r="AM419" s="32">
        <f t="shared" si="18"/>
        <v>20</v>
      </c>
      <c r="AN419" s="33">
        <f t="shared" si="19"/>
        <v>2.5</v>
      </c>
      <c r="AO419" s="34" t="str">
        <f t="shared" si="20"/>
        <v>Not Rated</v>
      </c>
    </row>
    <row r="420" spans="1:41" x14ac:dyDescent="0.35">
      <c r="A420" s="21" t="s">
        <v>327</v>
      </c>
      <c r="B420" s="21" t="s">
        <v>331</v>
      </c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 t="s">
        <v>805</v>
      </c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 t="s">
        <v>805</v>
      </c>
      <c r="AD420" s="22" t="s">
        <v>805</v>
      </c>
      <c r="AE420" s="22"/>
      <c r="AF420" s="22"/>
      <c r="AG420" s="22" t="s">
        <v>805</v>
      </c>
      <c r="AH420" s="23"/>
      <c r="AI420" s="24"/>
      <c r="AJ420" s="25"/>
      <c r="AK420" s="24"/>
      <c r="AL420" s="25"/>
      <c r="AM420" s="32">
        <f t="shared" si="18"/>
        <v>20</v>
      </c>
      <c r="AN420" s="33">
        <f t="shared" si="19"/>
        <v>2.5</v>
      </c>
      <c r="AO420" s="34" t="str">
        <f t="shared" si="20"/>
        <v>Not Rated</v>
      </c>
    </row>
    <row r="421" spans="1:41" x14ac:dyDescent="0.35">
      <c r="A421" s="21" t="s">
        <v>332</v>
      </c>
      <c r="B421" s="21" t="s">
        <v>334</v>
      </c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 t="s">
        <v>805</v>
      </c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 t="s">
        <v>805</v>
      </c>
      <c r="AD421" s="22" t="s">
        <v>805</v>
      </c>
      <c r="AE421" s="22"/>
      <c r="AF421" s="22"/>
      <c r="AG421" s="22" t="s">
        <v>805</v>
      </c>
      <c r="AH421" s="23"/>
      <c r="AI421" s="24"/>
      <c r="AJ421" s="25"/>
      <c r="AK421" s="24"/>
      <c r="AL421" s="25"/>
      <c r="AM421" s="32">
        <f t="shared" si="18"/>
        <v>20</v>
      </c>
      <c r="AN421" s="33">
        <f t="shared" si="19"/>
        <v>2.5</v>
      </c>
      <c r="AO421" s="34" t="str">
        <f t="shared" si="20"/>
        <v>Not Rated</v>
      </c>
    </row>
    <row r="422" spans="1:41" x14ac:dyDescent="0.35">
      <c r="A422" s="21" t="s">
        <v>491</v>
      </c>
      <c r="B422" s="21" t="s">
        <v>507</v>
      </c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 t="s">
        <v>805</v>
      </c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 t="s">
        <v>805</v>
      </c>
      <c r="AD422" s="22" t="s">
        <v>805</v>
      </c>
      <c r="AE422" s="22"/>
      <c r="AF422" s="22"/>
      <c r="AG422" s="22" t="s">
        <v>805</v>
      </c>
      <c r="AH422" s="23"/>
      <c r="AI422" s="24"/>
      <c r="AJ422" s="25"/>
      <c r="AK422" s="24"/>
      <c r="AL422" s="25"/>
      <c r="AM422" s="32">
        <f t="shared" si="18"/>
        <v>20</v>
      </c>
      <c r="AN422" s="33">
        <f t="shared" si="19"/>
        <v>2.5</v>
      </c>
      <c r="AO422" s="34" t="str">
        <f t="shared" si="20"/>
        <v>Not Rated</v>
      </c>
    </row>
    <row r="423" spans="1:41" x14ac:dyDescent="0.35">
      <c r="A423" s="21" t="s">
        <v>605</v>
      </c>
      <c r="B423" s="21" t="s">
        <v>608</v>
      </c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 t="s">
        <v>805</v>
      </c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 t="s">
        <v>805</v>
      </c>
      <c r="AD423" s="22" t="s">
        <v>805</v>
      </c>
      <c r="AE423" s="22"/>
      <c r="AF423" s="22"/>
      <c r="AG423" s="22" t="s">
        <v>805</v>
      </c>
      <c r="AH423" s="23"/>
      <c r="AI423" s="24"/>
      <c r="AJ423" s="25"/>
      <c r="AK423" s="24"/>
      <c r="AL423" s="25"/>
      <c r="AM423" s="32">
        <f t="shared" si="18"/>
        <v>20</v>
      </c>
      <c r="AN423" s="33">
        <f t="shared" si="19"/>
        <v>2.5</v>
      </c>
      <c r="AO423" s="34" t="str">
        <f t="shared" si="20"/>
        <v>Not Rated</v>
      </c>
    </row>
    <row r="424" spans="1:41" x14ac:dyDescent="0.35">
      <c r="A424" s="21" t="s">
        <v>281</v>
      </c>
      <c r="B424" s="21" t="s">
        <v>288</v>
      </c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 t="s">
        <v>805</v>
      </c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 t="s">
        <v>805</v>
      </c>
      <c r="AD424" s="22" t="s">
        <v>805</v>
      </c>
      <c r="AE424" s="22"/>
      <c r="AF424" s="22"/>
      <c r="AG424" s="22" t="s">
        <v>805</v>
      </c>
      <c r="AH424" s="23"/>
      <c r="AI424" s="24"/>
      <c r="AJ424" s="25"/>
      <c r="AK424" s="24"/>
      <c r="AL424" s="25"/>
      <c r="AM424" s="32">
        <f t="shared" si="18"/>
        <v>20</v>
      </c>
      <c r="AN424" s="33">
        <f t="shared" si="19"/>
        <v>2.5</v>
      </c>
      <c r="AO424" s="34" t="str">
        <f t="shared" si="20"/>
        <v>Not Rated</v>
      </c>
    </row>
    <row r="425" spans="1:41" x14ac:dyDescent="0.35">
      <c r="A425" s="21" t="s">
        <v>281</v>
      </c>
      <c r="B425" s="21" t="s">
        <v>285</v>
      </c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 t="s">
        <v>805</v>
      </c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 t="s">
        <v>805</v>
      </c>
      <c r="AD425" s="22" t="s">
        <v>805</v>
      </c>
      <c r="AE425" s="22"/>
      <c r="AF425" s="22"/>
      <c r="AG425" s="22" t="s">
        <v>805</v>
      </c>
      <c r="AH425" s="23"/>
      <c r="AI425" s="24"/>
      <c r="AJ425" s="25"/>
      <c r="AK425" s="24"/>
      <c r="AL425" s="25"/>
      <c r="AM425" s="32">
        <f t="shared" si="18"/>
        <v>20</v>
      </c>
      <c r="AN425" s="33">
        <f t="shared" si="19"/>
        <v>2.5</v>
      </c>
      <c r="AO425" s="34" t="str">
        <f t="shared" si="20"/>
        <v>Not Rated</v>
      </c>
    </row>
    <row r="426" spans="1:41" x14ac:dyDescent="0.35">
      <c r="A426" s="21" t="s">
        <v>217</v>
      </c>
      <c r="B426" s="21" t="s">
        <v>224</v>
      </c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 t="s">
        <v>805</v>
      </c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 t="s">
        <v>805</v>
      </c>
      <c r="AD426" s="22" t="s">
        <v>805</v>
      </c>
      <c r="AE426" s="22"/>
      <c r="AF426" s="22"/>
      <c r="AG426" s="22" t="s">
        <v>805</v>
      </c>
      <c r="AH426" s="23"/>
      <c r="AI426" s="24"/>
      <c r="AJ426" s="25"/>
      <c r="AK426" s="24"/>
      <c r="AL426" s="25"/>
      <c r="AM426" s="32">
        <f t="shared" si="18"/>
        <v>20</v>
      </c>
      <c r="AN426" s="33">
        <f t="shared" si="19"/>
        <v>2.5</v>
      </c>
      <c r="AO426" s="34" t="str">
        <f t="shared" si="20"/>
        <v>Not Rated</v>
      </c>
    </row>
    <row r="427" spans="1:41" x14ac:dyDescent="0.35">
      <c r="A427" s="21" t="s">
        <v>225</v>
      </c>
      <c r="B427" s="21" t="s">
        <v>233</v>
      </c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 t="s">
        <v>805</v>
      </c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 t="s">
        <v>805</v>
      </c>
      <c r="AD427" s="22" t="s">
        <v>805</v>
      </c>
      <c r="AE427" s="22"/>
      <c r="AF427" s="22"/>
      <c r="AG427" s="22" t="s">
        <v>805</v>
      </c>
      <c r="AH427" s="23"/>
      <c r="AI427" s="24"/>
      <c r="AJ427" s="25"/>
      <c r="AK427" s="24"/>
      <c r="AL427" s="25"/>
      <c r="AM427" s="32">
        <f t="shared" si="18"/>
        <v>20</v>
      </c>
      <c r="AN427" s="33">
        <f t="shared" si="19"/>
        <v>2.5</v>
      </c>
      <c r="AO427" s="34" t="str">
        <f t="shared" si="20"/>
        <v>Not Rated</v>
      </c>
    </row>
    <row r="428" spans="1:41" x14ac:dyDescent="0.35">
      <c r="A428" s="21" t="s">
        <v>572</v>
      </c>
      <c r="B428" s="21" t="s">
        <v>574</v>
      </c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 t="s">
        <v>805</v>
      </c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 t="s">
        <v>805</v>
      </c>
      <c r="AD428" s="22" t="s">
        <v>805</v>
      </c>
      <c r="AE428" s="22"/>
      <c r="AF428" s="22"/>
      <c r="AG428" s="22" t="s">
        <v>805</v>
      </c>
      <c r="AH428" s="23"/>
      <c r="AI428" s="24"/>
      <c r="AJ428" s="25"/>
      <c r="AK428" s="24"/>
      <c r="AL428" s="25"/>
      <c r="AM428" s="32">
        <f t="shared" si="18"/>
        <v>20</v>
      </c>
      <c r="AN428" s="33">
        <f t="shared" si="19"/>
        <v>2.5</v>
      </c>
      <c r="AO428" s="34" t="str">
        <f t="shared" si="20"/>
        <v>Not Rated</v>
      </c>
    </row>
    <row r="429" spans="1:41" x14ac:dyDescent="0.35">
      <c r="A429" s="21" t="s">
        <v>576</v>
      </c>
      <c r="B429" s="21" t="s">
        <v>578</v>
      </c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 t="s">
        <v>805</v>
      </c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 t="s">
        <v>805</v>
      </c>
      <c r="AD429" s="22" t="s">
        <v>805</v>
      </c>
      <c r="AE429" s="22"/>
      <c r="AF429" s="22"/>
      <c r="AG429" s="22" t="s">
        <v>805</v>
      </c>
      <c r="AH429" s="23"/>
      <c r="AI429" s="24"/>
      <c r="AJ429" s="25"/>
      <c r="AK429" s="24"/>
      <c r="AL429" s="25"/>
      <c r="AM429" s="32">
        <f t="shared" si="18"/>
        <v>20</v>
      </c>
      <c r="AN429" s="33">
        <f t="shared" si="19"/>
        <v>2.5</v>
      </c>
      <c r="AO429" s="34" t="str">
        <f t="shared" si="20"/>
        <v>Not Rated</v>
      </c>
    </row>
    <row r="430" spans="1:41" x14ac:dyDescent="0.35">
      <c r="A430" s="21" t="s">
        <v>544</v>
      </c>
      <c r="B430" s="21" t="s">
        <v>546</v>
      </c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 t="s">
        <v>805</v>
      </c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 t="s">
        <v>805</v>
      </c>
      <c r="AD430" s="22" t="s">
        <v>805</v>
      </c>
      <c r="AE430" s="22"/>
      <c r="AF430" s="22"/>
      <c r="AG430" s="22" t="s">
        <v>805</v>
      </c>
      <c r="AH430" s="23"/>
      <c r="AI430" s="24"/>
      <c r="AJ430" s="25"/>
      <c r="AK430" s="24"/>
      <c r="AL430" s="25"/>
      <c r="AM430" s="32">
        <f t="shared" si="18"/>
        <v>20</v>
      </c>
      <c r="AN430" s="33">
        <f t="shared" si="19"/>
        <v>2.5</v>
      </c>
      <c r="AO430" s="34" t="str">
        <f t="shared" si="20"/>
        <v>Not Rated</v>
      </c>
    </row>
    <row r="431" spans="1:41" x14ac:dyDescent="0.35">
      <c r="A431" s="21" t="s">
        <v>700</v>
      </c>
      <c r="B431" s="21" t="s">
        <v>704</v>
      </c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 t="s">
        <v>805</v>
      </c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 t="s">
        <v>805</v>
      </c>
      <c r="AD431" s="22" t="s">
        <v>805</v>
      </c>
      <c r="AE431" s="22"/>
      <c r="AF431" s="22"/>
      <c r="AG431" s="22" t="s">
        <v>805</v>
      </c>
      <c r="AH431" s="23"/>
      <c r="AI431" s="24"/>
      <c r="AJ431" s="25"/>
      <c r="AK431" s="24"/>
      <c r="AL431" s="25"/>
      <c r="AM431" s="32">
        <f t="shared" si="18"/>
        <v>20</v>
      </c>
      <c r="AN431" s="33">
        <f t="shared" si="19"/>
        <v>2.5</v>
      </c>
      <c r="AO431" s="34" t="str">
        <f t="shared" si="20"/>
        <v>Not Rated</v>
      </c>
    </row>
    <row r="432" spans="1:41" x14ac:dyDescent="0.35">
      <c r="A432" s="21" t="s">
        <v>399</v>
      </c>
      <c r="B432" s="21" t="s">
        <v>404</v>
      </c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 t="s">
        <v>805</v>
      </c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 t="s">
        <v>805</v>
      </c>
      <c r="AD432" s="22" t="s">
        <v>805</v>
      </c>
      <c r="AE432" s="22"/>
      <c r="AF432" s="22"/>
      <c r="AG432" s="22" t="s">
        <v>805</v>
      </c>
      <c r="AH432" s="23"/>
      <c r="AI432" s="24"/>
      <c r="AJ432" s="25"/>
      <c r="AK432" s="24"/>
      <c r="AL432" s="25"/>
      <c r="AM432" s="32">
        <f t="shared" si="18"/>
        <v>20</v>
      </c>
      <c r="AN432" s="33">
        <f t="shared" si="19"/>
        <v>2.5</v>
      </c>
      <c r="AO432" s="34" t="str">
        <f t="shared" si="20"/>
        <v>Not Rated</v>
      </c>
    </row>
    <row r="433" spans="1:41" x14ac:dyDescent="0.35">
      <c r="A433" s="21" t="s">
        <v>442</v>
      </c>
      <c r="B433" s="21" t="s">
        <v>450</v>
      </c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 t="s">
        <v>805</v>
      </c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 t="s">
        <v>805</v>
      </c>
      <c r="AD433" s="22" t="s">
        <v>805</v>
      </c>
      <c r="AE433" s="22"/>
      <c r="AF433" s="22"/>
      <c r="AG433" s="22" t="s">
        <v>805</v>
      </c>
      <c r="AH433" s="23"/>
      <c r="AI433" s="24"/>
      <c r="AJ433" s="25"/>
      <c r="AK433" s="24"/>
      <c r="AL433" s="25"/>
      <c r="AM433" s="32">
        <f t="shared" si="18"/>
        <v>20</v>
      </c>
      <c r="AN433" s="33">
        <f t="shared" si="19"/>
        <v>2.5</v>
      </c>
      <c r="AO433" s="34" t="str">
        <f t="shared" si="20"/>
        <v>Not Rated</v>
      </c>
    </row>
    <row r="434" spans="1:41" x14ac:dyDescent="0.35">
      <c r="A434" s="21" t="s">
        <v>106</v>
      </c>
      <c r="B434" s="21" t="s">
        <v>120</v>
      </c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 t="s">
        <v>805</v>
      </c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 t="s">
        <v>805</v>
      </c>
      <c r="AD434" s="22" t="s">
        <v>805</v>
      </c>
      <c r="AE434" s="22"/>
      <c r="AF434" s="22"/>
      <c r="AG434" s="22" t="s">
        <v>805</v>
      </c>
      <c r="AH434" s="23"/>
      <c r="AI434" s="24"/>
      <c r="AJ434" s="25"/>
      <c r="AK434" s="24"/>
      <c r="AL434" s="25"/>
      <c r="AM434" s="32">
        <f t="shared" si="18"/>
        <v>20</v>
      </c>
      <c r="AN434" s="33">
        <f t="shared" si="19"/>
        <v>2.5</v>
      </c>
      <c r="AO434" s="34" t="str">
        <f t="shared" si="20"/>
        <v>Not Rated</v>
      </c>
    </row>
    <row r="435" spans="1:41" x14ac:dyDescent="0.35">
      <c r="A435" s="21" t="s">
        <v>653</v>
      </c>
      <c r="B435" s="21" t="s">
        <v>660</v>
      </c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 t="s">
        <v>805</v>
      </c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 t="s">
        <v>805</v>
      </c>
      <c r="AD435" s="22" t="s">
        <v>805</v>
      </c>
      <c r="AE435" s="22"/>
      <c r="AF435" s="22"/>
      <c r="AG435" s="22" t="s">
        <v>805</v>
      </c>
      <c r="AH435" s="23"/>
      <c r="AI435" s="24"/>
      <c r="AJ435" s="25"/>
      <c r="AK435" s="24"/>
      <c r="AL435" s="25"/>
      <c r="AM435" s="32">
        <f t="shared" si="18"/>
        <v>20</v>
      </c>
      <c r="AN435" s="33">
        <f t="shared" si="19"/>
        <v>2.5</v>
      </c>
      <c r="AO435" s="34" t="str">
        <f t="shared" si="20"/>
        <v>Not Rated</v>
      </c>
    </row>
    <row r="436" spans="1:41" x14ac:dyDescent="0.35">
      <c r="A436" s="21" t="s">
        <v>134</v>
      </c>
      <c r="B436" s="21" t="s">
        <v>151</v>
      </c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 t="s">
        <v>805</v>
      </c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 t="s">
        <v>805</v>
      </c>
      <c r="AD436" s="22" t="s">
        <v>805</v>
      </c>
      <c r="AE436" s="22"/>
      <c r="AF436" s="22"/>
      <c r="AG436" s="22" t="s">
        <v>805</v>
      </c>
      <c r="AH436" s="23"/>
      <c r="AI436" s="24"/>
      <c r="AJ436" s="25"/>
      <c r="AK436" s="24"/>
      <c r="AL436" s="25"/>
      <c r="AM436" s="32">
        <f t="shared" si="18"/>
        <v>20</v>
      </c>
      <c r="AN436" s="33">
        <f t="shared" si="19"/>
        <v>2.5</v>
      </c>
      <c r="AO436" s="34" t="str">
        <f t="shared" si="20"/>
        <v>Not Rated</v>
      </c>
    </row>
    <row r="437" spans="1:41" x14ac:dyDescent="0.35">
      <c r="A437" s="21" t="s">
        <v>453</v>
      </c>
      <c r="B437" s="21" t="s">
        <v>151</v>
      </c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 t="s">
        <v>805</v>
      </c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 t="s">
        <v>805</v>
      </c>
      <c r="AD437" s="22" t="s">
        <v>805</v>
      </c>
      <c r="AE437" s="22"/>
      <c r="AF437" s="22"/>
      <c r="AG437" s="22" t="s">
        <v>805</v>
      </c>
      <c r="AH437" s="23"/>
      <c r="AI437" s="24"/>
      <c r="AJ437" s="25"/>
      <c r="AK437" s="24"/>
      <c r="AL437" s="25"/>
      <c r="AM437" s="32">
        <f t="shared" si="18"/>
        <v>20</v>
      </c>
      <c r="AN437" s="33">
        <f t="shared" si="19"/>
        <v>2.5</v>
      </c>
      <c r="AO437" s="34" t="str">
        <f t="shared" si="20"/>
        <v>Not Rated</v>
      </c>
    </row>
    <row r="438" spans="1:41" x14ac:dyDescent="0.35">
      <c r="A438" s="21" t="s">
        <v>700</v>
      </c>
      <c r="B438" s="21" t="s">
        <v>707</v>
      </c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 t="s">
        <v>805</v>
      </c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 t="s">
        <v>805</v>
      </c>
      <c r="AD438" s="22" t="s">
        <v>805</v>
      </c>
      <c r="AE438" s="22"/>
      <c r="AF438" s="22"/>
      <c r="AG438" s="22" t="s">
        <v>805</v>
      </c>
      <c r="AH438" s="23"/>
      <c r="AI438" s="24"/>
      <c r="AJ438" s="25"/>
      <c r="AK438" s="24"/>
      <c r="AL438" s="25"/>
      <c r="AM438" s="32">
        <f t="shared" si="18"/>
        <v>20</v>
      </c>
      <c r="AN438" s="33">
        <f t="shared" si="19"/>
        <v>2.5</v>
      </c>
      <c r="AO438" s="34" t="str">
        <f t="shared" si="20"/>
        <v>Not Rated</v>
      </c>
    </row>
    <row r="439" spans="1:41" x14ac:dyDescent="0.35">
      <c r="A439" s="21" t="s">
        <v>572</v>
      </c>
      <c r="B439" s="21" t="s">
        <v>573</v>
      </c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 t="s">
        <v>805</v>
      </c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 t="s">
        <v>805</v>
      </c>
      <c r="AD439" s="22" t="s">
        <v>805</v>
      </c>
      <c r="AE439" s="22"/>
      <c r="AF439" s="22"/>
      <c r="AG439" s="22" t="s">
        <v>805</v>
      </c>
      <c r="AH439" s="23"/>
      <c r="AI439" s="24"/>
      <c r="AJ439" s="25"/>
      <c r="AK439" s="24"/>
      <c r="AL439" s="25"/>
      <c r="AM439" s="32">
        <f t="shared" si="18"/>
        <v>20</v>
      </c>
      <c r="AN439" s="33">
        <f t="shared" si="19"/>
        <v>2.5</v>
      </c>
      <c r="AO439" s="34" t="str">
        <f t="shared" si="20"/>
        <v>Not Rated</v>
      </c>
    </row>
    <row r="440" spans="1:41" x14ac:dyDescent="0.35">
      <c r="A440" s="21" t="s">
        <v>753</v>
      </c>
      <c r="B440" s="21" t="s">
        <v>770</v>
      </c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 t="s">
        <v>805</v>
      </c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 t="s">
        <v>805</v>
      </c>
      <c r="AD440" s="22" t="s">
        <v>805</v>
      </c>
      <c r="AE440" s="22"/>
      <c r="AF440" s="22"/>
      <c r="AG440" s="22" t="s">
        <v>805</v>
      </c>
      <c r="AH440" s="23"/>
      <c r="AI440" s="24"/>
      <c r="AJ440" s="25"/>
      <c r="AK440" s="24"/>
      <c r="AL440" s="25"/>
      <c r="AM440" s="32">
        <f t="shared" si="18"/>
        <v>20</v>
      </c>
      <c r="AN440" s="33">
        <f t="shared" si="19"/>
        <v>2.5</v>
      </c>
      <c r="AO440" s="34" t="str">
        <f t="shared" si="20"/>
        <v>Not Rated</v>
      </c>
    </row>
    <row r="441" spans="1:41" x14ac:dyDescent="0.35">
      <c r="A441" s="21" t="s">
        <v>442</v>
      </c>
      <c r="B441" s="21" t="s">
        <v>449</v>
      </c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 t="s">
        <v>805</v>
      </c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 t="s">
        <v>805</v>
      </c>
      <c r="AD441" s="22" t="s">
        <v>805</v>
      </c>
      <c r="AE441" s="22"/>
      <c r="AF441" s="22"/>
      <c r="AG441" s="22" t="s">
        <v>805</v>
      </c>
      <c r="AH441" s="23"/>
      <c r="AI441" s="24"/>
      <c r="AJ441" s="25"/>
      <c r="AK441" s="24"/>
      <c r="AL441" s="25"/>
      <c r="AM441" s="32">
        <f t="shared" si="18"/>
        <v>20</v>
      </c>
      <c r="AN441" s="33">
        <f t="shared" si="19"/>
        <v>2.5</v>
      </c>
      <c r="AO441" s="34" t="str">
        <f t="shared" si="20"/>
        <v>Not Rated</v>
      </c>
    </row>
    <row r="442" spans="1:41" x14ac:dyDescent="0.35">
      <c r="A442" s="21" t="s">
        <v>736</v>
      </c>
      <c r="B442" s="21" t="s">
        <v>742</v>
      </c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 t="s">
        <v>805</v>
      </c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 t="s">
        <v>805</v>
      </c>
      <c r="AD442" s="22" t="s">
        <v>805</v>
      </c>
      <c r="AE442" s="22"/>
      <c r="AF442" s="22"/>
      <c r="AG442" s="22" t="s">
        <v>805</v>
      </c>
      <c r="AH442" s="23"/>
      <c r="AI442" s="24"/>
      <c r="AJ442" s="25"/>
      <c r="AK442" s="24"/>
      <c r="AL442" s="25"/>
      <c r="AM442" s="32">
        <f t="shared" si="18"/>
        <v>20</v>
      </c>
      <c r="AN442" s="33">
        <f t="shared" si="19"/>
        <v>2.5</v>
      </c>
      <c r="AO442" s="34" t="str">
        <f t="shared" si="20"/>
        <v>Not Rated</v>
      </c>
    </row>
    <row r="443" spans="1:41" x14ac:dyDescent="0.35">
      <c r="A443" s="21" t="s">
        <v>590</v>
      </c>
      <c r="B443" s="21" t="s">
        <v>597</v>
      </c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 t="s">
        <v>805</v>
      </c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 t="s">
        <v>805</v>
      </c>
      <c r="AD443" s="22" t="s">
        <v>805</v>
      </c>
      <c r="AE443" s="22"/>
      <c r="AF443" s="22"/>
      <c r="AG443" s="22" t="s">
        <v>805</v>
      </c>
      <c r="AH443" s="23"/>
      <c r="AI443" s="24"/>
      <c r="AJ443" s="25"/>
      <c r="AK443" s="24"/>
      <c r="AL443" s="25"/>
      <c r="AM443" s="32">
        <f t="shared" si="18"/>
        <v>20</v>
      </c>
      <c r="AN443" s="33">
        <f t="shared" si="19"/>
        <v>2.5</v>
      </c>
      <c r="AO443" s="34" t="str">
        <f t="shared" si="20"/>
        <v>Not Rated</v>
      </c>
    </row>
    <row r="444" spans="1:41" x14ac:dyDescent="0.35">
      <c r="A444" s="21" t="s">
        <v>106</v>
      </c>
      <c r="B444" s="21" t="s">
        <v>117</v>
      </c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 t="s">
        <v>805</v>
      </c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 t="s">
        <v>805</v>
      </c>
      <c r="AD444" s="22" t="s">
        <v>805</v>
      </c>
      <c r="AE444" s="22"/>
      <c r="AF444" s="22"/>
      <c r="AG444" s="22" t="s">
        <v>805</v>
      </c>
      <c r="AH444" s="23"/>
      <c r="AI444" s="24"/>
      <c r="AJ444" s="25"/>
      <c r="AK444" s="24"/>
      <c r="AL444" s="25"/>
      <c r="AM444" s="32">
        <f t="shared" si="18"/>
        <v>20</v>
      </c>
      <c r="AN444" s="33">
        <f t="shared" si="19"/>
        <v>2.5</v>
      </c>
      <c r="AO444" s="34" t="str">
        <f t="shared" si="20"/>
        <v>Not Rated</v>
      </c>
    </row>
    <row r="445" spans="1:41" x14ac:dyDescent="0.35">
      <c r="A445" s="21" t="s">
        <v>462</v>
      </c>
      <c r="B445" s="21" t="s">
        <v>464</v>
      </c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 t="s">
        <v>805</v>
      </c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 t="s">
        <v>805</v>
      </c>
      <c r="AD445" s="22" t="s">
        <v>805</v>
      </c>
      <c r="AE445" s="22"/>
      <c r="AF445" s="22"/>
      <c r="AG445" s="22" t="s">
        <v>805</v>
      </c>
      <c r="AH445" s="23"/>
      <c r="AI445" s="24"/>
      <c r="AJ445" s="25"/>
      <c r="AK445" s="24"/>
      <c r="AL445" s="25"/>
      <c r="AM445" s="32">
        <f t="shared" si="18"/>
        <v>20</v>
      </c>
      <c r="AN445" s="33">
        <f t="shared" si="19"/>
        <v>2.5</v>
      </c>
      <c r="AO445" s="34" t="str">
        <f t="shared" si="20"/>
        <v>Not Rated</v>
      </c>
    </row>
    <row r="446" spans="1:41" x14ac:dyDescent="0.35">
      <c r="A446" s="21" t="s">
        <v>462</v>
      </c>
      <c r="B446" s="21" t="s">
        <v>467</v>
      </c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 t="s">
        <v>805</v>
      </c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 t="s">
        <v>805</v>
      </c>
      <c r="AD446" s="22" t="s">
        <v>805</v>
      </c>
      <c r="AE446" s="22"/>
      <c r="AF446" s="22"/>
      <c r="AG446" s="22" t="s">
        <v>805</v>
      </c>
      <c r="AH446" s="23"/>
      <c r="AI446" s="24"/>
      <c r="AJ446" s="25"/>
      <c r="AK446" s="24"/>
      <c r="AL446" s="25"/>
      <c r="AM446" s="32">
        <f t="shared" si="18"/>
        <v>20</v>
      </c>
      <c r="AN446" s="33">
        <f t="shared" si="19"/>
        <v>2.5</v>
      </c>
      <c r="AO446" s="34" t="str">
        <f t="shared" si="20"/>
        <v>Not Rated</v>
      </c>
    </row>
    <row r="447" spans="1:41" x14ac:dyDescent="0.35">
      <c r="A447" s="21" t="s">
        <v>281</v>
      </c>
      <c r="B447" s="21" t="s">
        <v>286</v>
      </c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 t="s">
        <v>805</v>
      </c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 t="s">
        <v>805</v>
      </c>
      <c r="AD447" s="22" t="s">
        <v>805</v>
      </c>
      <c r="AE447" s="22"/>
      <c r="AF447" s="22"/>
      <c r="AG447" s="22" t="s">
        <v>805</v>
      </c>
      <c r="AH447" s="23"/>
      <c r="AI447" s="24"/>
      <c r="AJ447" s="25"/>
      <c r="AK447" s="24"/>
      <c r="AL447" s="25"/>
      <c r="AM447" s="32">
        <f t="shared" si="18"/>
        <v>20</v>
      </c>
      <c r="AN447" s="33">
        <f t="shared" si="19"/>
        <v>2.5</v>
      </c>
      <c r="AO447" s="34" t="str">
        <f t="shared" si="20"/>
        <v>Not Rated</v>
      </c>
    </row>
    <row r="448" spans="1:41" x14ac:dyDescent="0.35">
      <c r="A448" s="21" t="s">
        <v>281</v>
      </c>
      <c r="B448" s="21" t="s">
        <v>287</v>
      </c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 t="s">
        <v>805</v>
      </c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 t="s">
        <v>805</v>
      </c>
      <c r="AD448" s="22" t="s">
        <v>805</v>
      </c>
      <c r="AE448" s="22"/>
      <c r="AF448" s="22"/>
      <c r="AG448" s="22" t="s">
        <v>805</v>
      </c>
      <c r="AH448" s="23"/>
      <c r="AI448" s="24"/>
      <c r="AJ448" s="25"/>
      <c r="AK448" s="24"/>
      <c r="AL448" s="25"/>
      <c r="AM448" s="32">
        <f t="shared" si="18"/>
        <v>20</v>
      </c>
      <c r="AN448" s="33">
        <f t="shared" si="19"/>
        <v>2.5</v>
      </c>
      <c r="AO448" s="34" t="str">
        <f t="shared" si="20"/>
        <v>Not Rated</v>
      </c>
    </row>
    <row r="449" spans="1:41" x14ac:dyDescent="0.35">
      <c r="A449" s="21" t="s">
        <v>281</v>
      </c>
      <c r="B449" s="21" t="s">
        <v>282</v>
      </c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 t="s">
        <v>805</v>
      </c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 t="s">
        <v>805</v>
      </c>
      <c r="AD449" s="22" t="s">
        <v>805</v>
      </c>
      <c r="AE449" s="22"/>
      <c r="AF449" s="22"/>
      <c r="AG449" s="22" t="s">
        <v>805</v>
      </c>
      <c r="AH449" s="23"/>
      <c r="AI449" s="24"/>
      <c r="AJ449" s="25"/>
      <c r="AK449" s="24"/>
      <c r="AL449" s="25"/>
      <c r="AM449" s="32">
        <f t="shared" si="18"/>
        <v>20</v>
      </c>
      <c r="AN449" s="33">
        <f t="shared" si="19"/>
        <v>2.5</v>
      </c>
      <c r="AO449" s="34" t="str">
        <f t="shared" si="20"/>
        <v>Not Rated</v>
      </c>
    </row>
    <row r="450" spans="1:41" x14ac:dyDescent="0.35">
      <c r="A450" s="21" t="s">
        <v>252</v>
      </c>
      <c r="B450" s="21" t="s">
        <v>256</v>
      </c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 t="s">
        <v>805</v>
      </c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 t="s">
        <v>805</v>
      </c>
      <c r="AD450" s="22" t="s">
        <v>805</v>
      </c>
      <c r="AE450" s="22"/>
      <c r="AF450" s="22"/>
      <c r="AG450" s="22" t="s">
        <v>805</v>
      </c>
      <c r="AH450" s="23"/>
      <c r="AI450" s="24"/>
      <c r="AJ450" s="25"/>
      <c r="AK450" s="24"/>
      <c r="AL450" s="25"/>
      <c r="AM450" s="32">
        <f t="shared" si="18"/>
        <v>20</v>
      </c>
      <c r="AN450" s="33">
        <f t="shared" si="19"/>
        <v>2.5</v>
      </c>
      <c r="AO450" s="34" t="str">
        <f t="shared" si="20"/>
        <v>Not Rated</v>
      </c>
    </row>
    <row r="451" spans="1:41" x14ac:dyDescent="0.35">
      <c r="A451" s="21" t="s">
        <v>367</v>
      </c>
      <c r="B451" s="21" t="s">
        <v>368</v>
      </c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 t="s">
        <v>805</v>
      </c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 t="s">
        <v>805</v>
      </c>
      <c r="AD451" s="22" t="s">
        <v>805</v>
      </c>
      <c r="AE451" s="22"/>
      <c r="AF451" s="22"/>
      <c r="AG451" s="22" t="s">
        <v>805</v>
      </c>
      <c r="AH451" s="23"/>
      <c r="AI451" s="24"/>
      <c r="AJ451" s="25"/>
      <c r="AK451" s="24"/>
      <c r="AL451" s="25"/>
      <c r="AM451" s="32">
        <f t="shared" si="18"/>
        <v>20</v>
      </c>
      <c r="AN451" s="33">
        <f t="shared" si="19"/>
        <v>2.5</v>
      </c>
      <c r="AO451" s="34" t="str">
        <f t="shared" si="20"/>
        <v>Not Rated</v>
      </c>
    </row>
    <row r="452" spans="1:41" x14ac:dyDescent="0.35">
      <c r="A452" s="21" t="s">
        <v>380</v>
      </c>
      <c r="B452" s="21" t="s">
        <v>381</v>
      </c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 t="s">
        <v>805</v>
      </c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 t="s">
        <v>805</v>
      </c>
      <c r="AD452" s="22" t="s">
        <v>805</v>
      </c>
      <c r="AE452" s="22"/>
      <c r="AF452" s="22"/>
      <c r="AG452" s="22" t="s">
        <v>805</v>
      </c>
      <c r="AH452" s="23"/>
      <c r="AI452" s="24"/>
      <c r="AJ452" s="25"/>
      <c r="AK452" s="24"/>
      <c r="AL452" s="25"/>
      <c r="AM452" s="32">
        <f t="shared" ref="AM452:AM515" si="21">SUMIFS($C$2:$AH$2,C452:AH452,"x")</f>
        <v>20</v>
      </c>
      <c r="AN452" s="33">
        <f t="shared" ref="AN452:AN515" si="22">SUMIFS($C$1:$AH$1,C452:AH452,"x")</f>
        <v>2.5</v>
      </c>
      <c r="AO452" s="34" t="str">
        <f t="shared" si="20"/>
        <v>Not Rated</v>
      </c>
    </row>
    <row r="453" spans="1:41" x14ac:dyDescent="0.35">
      <c r="A453" s="21" t="s">
        <v>383</v>
      </c>
      <c r="B453" s="21" t="s">
        <v>385</v>
      </c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 t="s">
        <v>805</v>
      </c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 t="s">
        <v>805</v>
      </c>
      <c r="AD453" s="22" t="s">
        <v>805</v>
      </c>
      <c r="AE453" s="22"/>
      <c r="AF453" s="22"/>
      <c r="AG453" s="22" t="s">
        <v>805</v>
      </c>
      <c r="AH453" s="23"/>
      <c r="AI453" s="24"/>
      <c r="AJ453" s="25"/>
      <c r="AK453" s="24"/>
      <c r="AL453" s="25"/>
      <c r="AM453" s="32">
        <f t="shared" si="21"/>
        <v>20</v>
      </c>
      <c r="AN453" s="33">
        <f t="shared" si="22"/>
        <v>2.5</v>
      </c>
      <c r="AO453" s="34" t="str">
        <f t="shared" ref="AO453:AO516" si="23">IF(AM453&lt;30,"Not Rated",IF(AM453&lt;41,"Bronze",IF(AM453&lt;51,"Silver",IF(AM453&gt;50,"Gold"))))</f>
        <v>Not Rated</v>
      </c>
    </row>
    <row r="454" spans="1:41" x14ac:dyDescent="0.35">
      <c r="A454" s="21" t="s">
        <v>389</v>
      </c>
      <c r="B454" s="21" t="s">
        <v>392</v>
      </c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 t="s">
        <v>805</v>
      </c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 t="s">
        <v>805</v>
      </c>
      <c r="AD454" s="22" t="s">
        <v>805</v>
      </c>
      <c r="AE454" s="22"/>
      <c r="AF454" s="22"/>
      <c r="AG454" s="22" t="s">
        <v>805</v>
      </c>
      <c r="AH454" s="23"/>
      <c r="AI454" s="24"/>
      <c r="AJ454" s="25"/>
      <c r="AK454" s="24"/>
      <c r="AL454" s="25"/>
      <c r="AM454" s="32">
        <f t="shared" si="21"/>
        <v>20</v>
      </c>
      <c r="AN454" s="33">
        <f t="shared" si="22"/>
        <v>2.5</v>
      </c>
      <c r="AO454" s="34" t="str">
        <f t="shared" si="23"/>
        <v>Not Rated</v>
      </c>
    </row>
    <row r="455" spans="1:41" x14ac:dyDescent="0.35">
      <c r="A455" s="21" t="s">
        <v>421</v>
      </c>
      <c r="B455" s="21" t="s">
        <v>425</v>
      </c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 t="s">
        <v>805</v>
      </c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 t="s">
        <v>805</v>
      </c>
      <c r="AD455" s="22" t="s">
        <v>805</v>
      </c>
      <c r="AE455" s="22"/>
      <c r="AF455" s="22"/>
      <c r="AG455" s="22" t="s">
        <v>805</v>
      </c>
      <c r="AH455" s="23"/>
      <c r="AI455" s="24"/>
      <c r="AJ455" s="25"/>
      <c r="AK455" s="24"/>
      <c r="AL455" s="25"/>
      <c r="AM455" s="32">
        <f t="shared" si="21"/>
        <v>20</v>
      </c>
      <c r="AN455" s="33">
        <f t="shared" si="22"/>
        <v>2.5</v>
      </c>
      <c r="AO455" s="34" t="str">
        <f t="shared" si="23"/>
        <v>Not Rated</v>
      </c>
    </row>
    <row r="456" spans="1:41" x14ac:dyDescent="0.35">
      <c r="A456" s="21" t="s">
        <v>45</v>
      </c>
      <c r="B456" s="21" t="s">
        <v>46</v>
      </c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 t="s">
        <v>805</v>
      </c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 t="s">
        <v>805</v>
      </c>
      <c r="AD456" s="22" t="s">
        <v>805</v>
      </c>
      <c r="AE456" s="22"/>
      <c r="AF456" s="22"/>
      <c r="AG456" s="22" t="s">
        <v>805</v>
      </c>
      <c r="AH456" s="23"/>
      <c r="AI456" s="24"/>
      <c r="AJ456" s="25"/>
      <c r="AK456" s="24"/>
      <c r="AL456" s="25"/>
      <c r="AM456" s="32">
        <f t="shared" si="21"/>
        <v>20</v>
      </c>
      <c r="AN456" s="33">
        <f t="shared" si="22"/>
        <v>2.5</v>
      </c>
      <c r="AO456" s="34" t="str">
        <f t="shared" si="23"/>
        <v>Not Rated</v>
      </c>
    </row>
    <row r="457" spans="1:41" x14ac:dyDescent="0.35">
      <c r="A457" s="21" t="s">
        <v>45</v>
      </c>
      <c r="B457" s="21" t="s">
        <v>51</v>
      </c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 t="s">
        <v>805</v>
      </c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 t="s">
        <v>805</v>
      </c>
      <c r="AD457" s="22" t="s">
        <v>805</v>
      </c>
      <c r="AE457" s="22"/>
      <c r="AF457" s="22"/>
      <c r="AG457" s="22" t="s">
        <v>805</v>
      </c>
      <c r="AH457" s="23"/>
      <c r="AI457" s="24"/>
      <c r="AJ457" s="25"/>
      <c r="AK457" s="24"/>
      <c r="AL457" s="25"/>
      <c r="AM457" s="32">
        <f t="shared" si="21"/>
        <v>20</v>
      </c>
      <c r="AN457" s="33">
        <f t="shared" si="22"/>
        <v>2.5</v>
      </c>
      <c r="AO457" s="34" t="str">
        <f t="shared" si="23"/>
        <v>Not Rated</v>
      </c>
    </row>
    <row r="458" spans="1:41" x14ac:dyDescent="0.35">
      <c r="A458" s="21" t="s">
        <v>389</v>
      </c>
      <c r="B458" s="21" t="s">
        <v>391</v>
      </c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 t="s">
        <v>805</v>
      </c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 t="s">
        <v>805</v>
      </c>
      <c r="AD458" s="22" t="s">
        <v>805</v>
      </c>
      <c r="AE458" s="22"/>
      <c r="AF458" s="22"/>
      <c r="AG458" s="22" t="s">
        <v>805</v>
      </c>
      <c r="AH458" s="23"/>
      <c r="AI458" s="24"/>
      <c r="AJ458" s="25"/>
      <c r="AK458" s="24"/>
      <c r="AL458" s="25"/>
      <c r="AM458" s="32">
        <f t="shared" si="21"/>
        <v>20</v>
      </c>
      <c r="AN458" s="33">
        <f t="shared" si="22"/>
        <v>2.5</v>
      </c>
      <c r="AO458" s="34" t="str">
        <f t="shared" si="23"/>
        <v>Not Rated</v>
      </c>
    </row>
    <row r="459" spans="1:41" x14ac:dyDescent="0.35">
      <c r="A459" s="21" t="s">
        <v>94</v>
      </c>
      <c r="B459" s="21" t="s">
        <v>100</v>
      </c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 t="s">
        <v>805</v>
      </c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 t="s">
        <v>805</v>
      </c>
      <c r="AD459" s="22" t="s">
        <v>805</v>
      </c>
      <c r="AE459" s="22"/>
      <c r="AF459" s="22"/>
      <c r="AG459" s="22" t="s">
        <v>805</v>
      </c>
      <c r="AH459" s="23"/>
      <c r="AI459" s="24"/>
      <c r="AJ459" s="25"/>
      <c r="AK459" s="24"/>
      <c r="AL459" s="25"/>
      <c r="AM459" s="32">
        <f t="shared" si="21"/>
        <v>20</v>
      </c>
      <c r="AN459" s="33">
        <f t="shared" si="22"/>
        <v>2.5</v>
      </c>
      <c r="AO459" s="34" t="str">
        <f t="shared" si="23"/>
        <v>Not Rated</v>
      </c>
    </row>
    <row r="460" spans="1:41" x14ac:dyDescent="0.35">
      <c r="A460" s="21" t="s">
        <v>538</v>
      </c>
      <c r="B460" s="21" t="s">
        <v>539</v>
      </c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 t="s">
        <v>805</v>
      </c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 t="s">
        <v>805</v>
      </c>
      <c r="AD460" s="22" t="s">
        <v>805</v>
      </c>
      <c r="AE460" s="22"/>
      <c r="AF460" s="22"/>
      <c r="AG460" s="22" t="s">
        <v>805</v>
      </c>
      <c r="AH460" s="23"/>
      <c r="AI460" s="24"/>
      <c r="AJ460" s="25"/>
      <c r="AK460" s="24"/>
      <c r="AL460" s="25"/>
      <c r="AM460" s="32">
        <f t="shared" si="21"/>
        <v>20</v>
      </c>
      <c r="AN460" s="33">
        <f t="shared" si="22"/>
        <v>2.5</v>
      </c>
      <c r="AO460" s="34" t="str">
        <f t="shared" si="23"/>
        <v>Not Rated</v>
      </c>
    </row>
    <row r="461" spans="1:41" x14ac:dyDescent="0.35">
      <c r="A461" s="21" t="s">
        <v>94</v>
      </c>
      <c r="B461" s="21" t="s">
        <v>96</v>
      </c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 t="s">
        <v>805</v>
      </c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 t="s">
        <v>805</v>
      </c>
      <c r="AD461" s="22" t="s">
        <v>805</v>
      </c>
      <c r="AE461" s="22"/>
      <c r="AF461" s="22"/>
      <c r="AG461" s="22" t="s">
        <v>805</v>
      </c>
      <c r="AH461" s="23"/>
      <c r="AI461" s="24"/>
      <c r="AJ461" s="25"/>
      <c r="AK461" s="24"/>
      <c r="AL461" s="25"/>
      <c r="AM461" s="32">
        <f t="shared" si="21"/>
        <v>20</v>
      </c>
      <c r="AN461" s="33">
        <f t="shared" si="22"/>
        <v>2.5</v>
      </c>
      <c r="AO461" s="34" t="str">
        <f t="shared" si="23"/>
        <v>Not Rated</v>
      </c>
    </row>
    <row r="462" spans="1:41" x14ac:dyDescent="0.35">
      <c r="A462" s="21" t="s">
        <v>372</v>
      </c>
      <c r="B462" s="21" t="s">
        <v>96</v>
      </c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 t="s">
        <v>805</v>
      </c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 t="s">
        <v>805</v>
      </c>
      <c r="AD462" s="22" t="s">
        <v>805</v>
      </c>
      <c r="AE462" s="22"/>
      <c r="AF462" s="22"/>
      <c r="AG462" s="22" t="s">
        <v>805</v>
      </c>
      <c r="AH462" s="23"/>
      <c r="AI462" s="24"/>
      <c r="AJ462" s="25"/>
      <c r="AK462" s="24"/>
      <c r="AL462" s="25"/>
      <c r="AM462" s="32">
        <f t="shared" si="21"/>
        <v>20</v>
      </c>
      <c r="AN462" s="33">
        <f t="shared" si="22"/>
        <v>2.5</v>
      </c>
      <c r="AO462" s="34" t="str">
        <f t="shared" si="23"/>
        <v>Not Rated</v>
      </c>
    </row>
    <row r="463" spans="1:41" x14ac:dyDescent="0.35">
      <c r="A463" s="21" t="s">
        <v>380</v>
      </c>
      <c r="B463" s="21" t="s">
        <v>96</v>
      </c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 t="s">
        <v>805</v>
      </c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 t="s">
        <v>805</v>
      </c>
      <c r="AD463" s="22" t="s">
        <v>805</v>
      </c>
      <c r="AE463" s="22"/>
      <c r="AF463" s="22"/>
      <c r="AG463" s="22" t="s">
        <v>805</v>
      </c>
      <c r="AH463" s="23"/>
      <c r="AI463" s="24"/>
      <c r="AJ463" s="25"/>
      <c r="AK463" s="24"/>
      <c r="AL463" s="25"/>
      <c r="AM463" s="32">
        <f t="shared" si="21"/>
        <v>20</v>
      </c>
      <c r="AN463" s="33">
        <f t="shared" si="22"/>
        <v>2.5</v>
      </c>
      <c r="AO463" s="34" t="str">
        <f t="shared" si="23"/>
        <v>Not Rated</v>
      </c>
    </row>
    <row r="464" spans="1:41" x14ac:dyDescent="0.35">
      <c r="A464" s="21" t="s">
        <v>634</v>
      </c>
      <c r="B464" s="21" t="s">
        <v>639</v>
      </c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 t="s">
        <v>805</v>
      </c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 t="s">
        <v>805</v>
      </c>
      <c r="AD464" s="22" t="s">
        <v>805</v>
      </c>
      <c r="AE464" s="22"/>
      <c r="AF464" s="22"/>
      <c r="AG464" s="22" t="s">
        <v>805</v>
      </c>
      <c r="AH464" s="23"/>
      <c r="AI464" s="24"/>
      <c r="AJ464" s="25"/>
      <c r="AK464" s="24"/>
      <c r="AL464" s="25"/>
      <c r="AM464" s="32">
        <f t="shared" si="21"/>
        <v>20</v>
      </c>
      <c r="AN464" s="33">
        <f t="shared" si="22"/>
        <v>2.5</v>
      </c>
      <c r="AO464" s="34" t="str">
        <f t="shared" si="23"/>
        <v>Not Rated</v>
      </c>
    </row>
    <row r="465" spans="1:41" x14ac:dyDescent="0.35">
      <c r="A465" s="21" t="s">
        <v>281</v>
      </c>
      <c r="B465" s="21" t="s">
        <v>284</v>
      </c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 t="s">
        <v>805</v>
      </c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 t="s">
        <v>805</v>
      </c>
      <c r="AD465" s="22" t="s">
        <v>805</v>
      </c>
      <c r="AE465" s="22"/>
      <c r="AF465" s="22"/>
      <c r="AG465" s="22" t="s">
        <v>805</v>
      </c>
      <c r="AH465" s="23"/>
      <c r="AI465" s="24"/>
      <c r="AJ465" s="25"/>
      <c r="AK465" s="24"/>
      <c r="AL465" s="25"/>
      <c r="AM465" s="32">
        <f t="shared" si="21"/>
        <v>20</v>
      </c>
      <c r="AN465" s="33">
        <f t="shared" si="22"/>
        <v>2.5</v>
      </c>
      <c r="AO465" s="34" t="str">
        <f t="shared" si="23"/>
        <v>Not Rated</v>
      </c>
    </row>
    <row r="466" spans="1:41" x14ac:dyDescent="0.35">
      <c r="A466" s="21" t="s">
        <v>281</v>
      </c>
      <c r="B466" s="21" t="s">
        <v>283</v>
      </c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 t="s">
        <v>805</v>
      </c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 t="s">
        <v>805</v>
      </c>
      <c r="AD466" s="22" t="s">
        <v>805</v>
      </c>
      <c r="AE466" s="22"/>
      <c r="AF466" s="22"/>
      <c r="AG466" s="22" t="s">
        <v>805</v>
      </c>
      <c r="AH466" s="23"/>
      <c r="AI466" s="24"/>
      <c r="AJ466" s="25"/>
      <c r="AK466" s="24"/>
      <c r="AL466" s="25"/>
      <c r="AM466" s="32">
        <f t="shared" si="21"/>
        <v>20</v>
      </c>
      <c r="AN466" s="33">
        <f t="shared" si="22"/>
        <v>2.5</v>
      </c>
      <c r="AO466" s="34" t="str">
        <f t="shared" si="23"/>
        <v>Not Rated</v>
      </c>
    </row>
    <row r="467" spans="1:41" x14ac:dyDescent="0.35">
      <c r="A467" s="21" t="s">
        <v>753</v>
      </c>
      <c r="B467" s="21" t="s">
        <v>772</v>
      </c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 t="s">
        <v>805</v>
      </c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 t="s">
        <v>805</v>
      </c>
      <c r="AD467" s="22" t="s">
        <v>805</v>
      </c>
      <c r="AE467" s="22"/>
      <c r="AF467" s="22"/>
      <c r="AG467" s="22" t="s">
        <v>805</v>
      </c>
      <c r="AH467" s="23"/>
      <c r="AI467" s="24"/>
      <c r="AJ467" s="25"/>
      <c r="AK467" s="24"/>
      <c r="AL467" s="25"/>
      <c r="AM467" s="32">
        <f t="shared" si="21"/>
        <v>20</v>
      </c>
      <c r="AN467" s="33">
        <f t="shared" si="22"/>
        <v>2.5</v>
      </c>
      <c r="AO467" s="34" t="str">
        <f t="shared" si="23"/>
        <v>Not Rated</v>
      </c>
    </row>
    <row r="468" spans="1:41" x14ac:dyDescent="0.35">
      <c r="A468" s="21" t="s">
        <v>753</v>
      </c>
      <c r="B468" s="21" t="s">
        <v>773</v>
      </c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 t="s">
        <v>805</v>
      </c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 t="s">
        <v>805</v>
      </c>
      <c r="AD468" s="22" t="s">
        <v>805</v>
      </c>
      <c r="AE468" s="22"/>
      <c r="AF468" s="22"/>
      <c r="AG468" s="22" t="s">
        <v>805</v>
      </c>
      <c r="AH468" s="23"/>
      <c r="AI468" s="24"/>
      <c r="AJ468" s="25"/>
      <c r="AK468" s="24"/>
      <c r="AL468" s="25"/>
      <c r="AM468" s="32">
        <f t="shared" si="21"/>
        <v>20</v>
      </c>
      <c r="AN468" s="33">
        <f t="shared" si="22"/>
        <v>2.5</v>
      </c>
      <c r="AO468" s="34" t="str">
        <f t="shared" si="23"/>
        <v>Not Rated</v>
      </c>
    </row>
    <row r="469" spans="1:41" x14ac:dyDescent="0.35">
      <c r="A469" s="21" t="s">
        <v>753</v>
      </c>
      <c r="B469" s="21" t="s">
        <v>771</v>
      </c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 t="s">
        <v>805</v>
      </c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 t="s">
        <v>805</v>
      </c>
      <c r="AD469" s="22" t="s">
        <v>805</v>
      </c>
      <c r="AE469" s="22"/>
      <c r="AF469" s="22"/>
      <c r="AG469" s="22" t="s">
        <v>805</v>
      </c>
      <c r="AH469" s="23"/>
      <c r="AI469" s="24"/>
      <c r="AJ469" s="25"/>
      <c r="AK469" s="24"/>
      <c r="AL469" s="25"/>
      <c r="AM469" s="32">
        <f t="shared" si="21"/>
        <v>20</v>
      </c>
      <c r="AN469" s="33">
        <f t="shared" si="22"/>
        <v>2.5</v>
      </c>
      <c r="AO469" s="34" t="str">
        <f t="shared" si="23"/>
        <v>Not Rated</v>
      </c>
    </row>
    <row r="470" spans="1:41" x14ac:dyDescent="0.35">
      <c r="A470" s="21" t="s">
        <v>753</v>
      </c>
      <c r="B470" s="26" t="s">
        <v>780</v>
      </c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 t="s">
        <v>805</v>
      </c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 t="s">
        <v>805</v>
      </c>
      <c r="AD470" s="22" t="s">
        <v>805</v>
      </c>
      <c r="AE470" s="22"/>
      <c r="AF470" s="22"/>
      <c r="AG470" s="22" t="s">
        <v>805</v>
      </c>
      <c r="AH470" s="23"/>
      <c r="AI470" s="24"/>
      <c r="AJ470" s="25"/>
      <c r="AK470" s="24"/>
      <c r="AL470" s="25"/>
      <c r="AM470" s="32">
        <f t="shared" si="21"/>
        <v>20</v>
      </c>
      <c r="AN470" s="33">
        <f t="shared" si="22"/>
        <v>2.5</v>
      </c>
      <c r="AO470" s="34" t="str">
        <f t="shared" si="23"/>
        <v>Not Rated</v>
      </c>
    </row>
    <row r="471" spans="1:41" x14ac:dyDescent="0.35">
      <c r="A471" s="21" t="s">
        <v>753</v>
      </c>
      <c r="B471" s="21" t="s">
        <v>774</v>
      </c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 t="s">
        <v>805</v>
      </c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 t="s">
        <v>805</v>
      </c>
      <c r="AD471" s="22" t="s">
        <v>805</v>
      </c>
      <c r="AE471" s="22"/>
      <c r="AF471" s="22"/>
      <c r="AG471" s="22" t="s">
        <v>805</v>
      </c>
      <c r="AH471" s="23"/>
      <c r="AI471" s="24"/>
      <c r="AJ471" s="25"/>
      <c r="AK471" s="24"/>
      <c r="AL471" s="25"/>
      <c r="AM471" s="32">
        <f t="shared" si="21"/>
        <v>20</v>
      </c>
      <c r="AN471" s="33">
        <f t="shared" si="22"/>
        <v>2.5</v>
      </c>
      <c r="AO471" s="34" t="str">
        <f t="shared" si="23"/>
        <v>Not Rated</v>
      </c>
    </row>
    <row r="472" spans="1:41" x14ac:dyDescent="0.35">
      <c r="A472" s="21" t="s">
        <v>106</v>
      </c>
      <c r="B472" s="21" t="s">
        <v>128</v>
      </c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 t="s">
        <v>805</v>
      </c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 t="s">
        <v>805</v>
      </c>
      <c r="AD472" s="22" t="s">
        <v>805</v>
      </c>
      <c r="AE472" s="22"/>
      <c r="AF472" s="22"/>
      <c r="AG472" s="22" t="s">
        <v>805</v>
      </c>
      <c r="AH472" s="23"/>
      <c r="AI472" s="24"/>
      <c r="AJ472" s="25"/>
      <c r="AK472" s="24"/>
      <c r="AL472" s="25"/>
      <c r="AM472" s="32">
        <f t="shared" si="21"/>
        <v>20</v>
      </c>
      <c r="AN472" s="33">
        <f t="shared" si="22"/>
        <v>2.5</v>
      </c>
      <c r="AO472" s="34" t="str">
        <f t="shared" si="23"/>
        <v>Not Rated</v>
      </c>
    </row>
    <row r="473" spans="1:41" x14ac:dyDescent="0.35">
      <c r="A473" s="21" t="s">
        <v>695</v>
      </c>
      <c r="B473" s="21" t="s">
        <v>697</v>
      </c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 t="s">
        <v>805</v>
      </c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 t="s">
        <v>805</v>
      </c>
      <c r="AD473" s="22" t="s">
        <v>805</v>
      </c>
      <c r="AE473" s="22"/>
      <c r="AF473" s="22"/>
      <c r="AG473" s="22" t="s">
        <v>805</v>
      </c>
      <c r="AH473" s="23"/>
      <c r="AI473" s="24"/>
      <c r="AJ473" s="25"/>
      <c r="AK473" s="24"/>
      <c r="AL473" s="25"/>
      <c r="AM473" s="32">
        <f t="shared" si="21"/>
        <v>20</v>
      </c>
      <c r="AN473" s="33">
        <f t="shared" si="22"/>
        <v>2.5</v>
      </c>
      <c r="AO473" s="34" t="str">
        <f t="shared" si="23"/>
        <v>Not Rated</v>
      </c>
    </row>
    <row r="474" spans="1:41" x14ac:dyDescent="0.35">
      <c r="A474" s="21" t="s">
        <v>668</v>
      </c>
      <c r="B474" s="21" t="s">
        <v>669</v>
      </c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 t="s">
        <v>805</v>
      </c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 t="s">
        <v>805</v>
      </c>
      <c r="AD474" s="22" t="s">
        <v>805</v>
      </c>
      <c r="AE474" s="22"/>
      <c r="AF474" s="22"/>
      <c r="AG474" s="22" t="s">
        <v>805</v>
      </c>
      <c r="AH474" s="23"/>
      <c r="AI474" s="24"/>
      <c r="AJ474" s="25"/>
      <c r="AK474" s="24"/>
      <c r="AL474" s="25"/>
      <c r="AM474" s="32">
        <f t="shared" si="21"/>
        <v>20</v>
      </c>
      <c r="AN474" s="33">
        <f t="shared" si="22"/>
        <v>2.5</v>
      </c>
      <c r="AO474" s="34" t="str">
        <f t="shared" si="23"/>
        <v>Not Rated</v>
      </c>
    </row>
    <row r="475" spans="1:41" x14ac:dyDescent="0.35">
      <c r="A475" s="21" t="s">
        <v>724</v>
      </c>
      <c r="B475" s="21" t="s">
        <v>726</v>
      </c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 t="s">
        <v>805</v>
      </c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 t="s">
        <v>805</v>
      </c>
      <c r="AD475" s="22" t="s">
        <v>805</v>
      </c>
      <c r="AE475" s="22"/>
      <c r="AF475" s="22"/>
      <c r="AG475" s="22" t="s">
        <v>805</v>
      </c>
      <c r="AH475" s="23"/>
      <c r="AI475" s="24"/>
      <c r="AJ475" s="25"/>
      <c r="AK475" s="24"/>
      <c r="AL475" s="25"/>
      <c r="AM475" s="32">
        <f t="shared" si="21"/>
        <v>20</v>
      </c>
      <c r="AN475" s="33">
        <f t="shared" si="22"/>
        <v>2.5</v>
      </c>
      <c r="AO475" s="34" t="str">
        <f t="shared" si="23"/>
        <v>Not Rated</v>
      </c>
    </row>
    <row r="476" spans="1:41" x14ac:dyDescent="0.35">
      <c r="A476" s="21" t="s">
        <v>700</v>
      </c>
      <c r="B476" s="21" t="s">
        <v>710</v>
      </c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 t="s">
        <v>805</v>
      </c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 t="s">
        <v>805</v>
      </c>
      <c r="AD476" s="22" t="s">
        <v>805</v>
      </c>
      <c r="AE476" s="22"/>
      <c r="AF476" s="22"/>
      <c r="AG476" s="22" t="s">
        <v>805</v>
      </c>
      <c r="AH476" s="23"/>
      <c r="AI476" s="24"/>
      <c r="AJ476" s="25"/>
      <c r="AK476" s="24"/>
      <c r="AL476" s="25"/>
      <c r="AM476" s="32">
        <f t="shared" si="21"/>
        <v>20</v>
      </c>
      <c r="AN476" s="33">
        <f t="shared" si="22"/>
        <v>2.5</v>
      </c>
      <c r="AO476" s="34" t="str">
        <f t="shared" si="23"/>
        <v>Not Rated</v>
      </c>
    </row>
    <row r="477" spans="1:41" x14ac:dyDescent="0.35">
      <c r="A477" s="21" t="s">
        <v>153</v>
      </c>
      <c r="B477" s="21" t="s">
        <v>166</v>
      </c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 t="s">
        <v>805</v>
      </c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 t="s">
        <v>805</v>
      </c>
      <c r="AD477" s="22" t="s">
        <v>805</v>
      </c>
      <c r="AE477" s="22"/>
      <c r="AF477" s="22"/>
      <c r="AG477" s="22" t="s">
        <v>805</v>
      </c>
      <c r="AH477" s="23"/>
      <c r="AI477" s="24"/>
      <c r="AJ477" s="25"/>
      <c r="AK477" s="24"/>
      <c r="AL477" s="25"/>
      <c r="AM477" s="32">
        <f t="shared" si="21"/>
        <v>20</v>
      </c>
      <c r="AN477" s="33">
        <f t="shared" si="22"/>
        <v>2.5</v>
      </c>
      <c r="AO477" s="34" t="str">
        <f t="shared" si="23"/>
        <v>Not Rated</v>
      </c>
    </row>
    <row r="478" spans="1:41" x14ac:dyDescent="0.35">
      <c r="A478" s="21" t="s">
        <v>335</v>
      </c>
      <c r="B478" s="21" t="s">
        <v>336</v>
      </c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 t="s">
        <v>805</v>
      </c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 t="s">
        <v>805</v>
      </c>
      <c r="AD478" s="22" t="s">
        <v>805</v>
      </c>
      <c r="AE478" s="22"/>
      <c r="AF478" s="22"/>
      <c r="AG478" s="22" t="s">
        <v>805</v>
      </c>
      <c r="AH478" s="23"/>
      <c r="AI478" s="24"/>
      <c r="AJ478" s="25"/>
      <c r="AK478" s="24"/>
      <c r="AL478" s="25"/>
      <c r="AM478" s="32">
        <f t="shared" si="21"/>
        <v>20</v>
      </c>
      <c r="AN478" s="33">
        <f t="shared" si="22"/>
        <v>2.5</v>
      </c>
      <c r="AO478" s="34" t="str">
        <f t="shared" si="23"/>
        <v>Not Rated</v>
      </c>
    </row>
    <row r="479" spans="1:41" x14ac:dyDescent="0.35">
      <c r="A479" s="21" t="s">
        <v>518</v>
      </c>
      <c r="B479" s="21" t="s">
        <v>535</v>
      </c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 t="s">
        <v>805</v>
      </c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 t="s">
        <v>805</v>
      </c>
      <c r="AD479" s="22" t="s">
        <v>805</v>
      </c>
      <c r="AE479" s="22"/>
      <c r="AF479" s="22"/>
      <c r="AG479" s="22" t="s">
        <v>805</v>
      </c>
      <c r="AH479" s="23"/>
      <c r="AI479" s="24"/>
      <c r="AJ479" s="25"/>
      <c r="AK479" s="24"/>
      <c r="AL479" s="25"/>
      <c r="AM479" s="32">
        <f t="shared" si="21"/>
        <v>20</v>
      </c>
      <c r="AN479" s="33">
        <f t="shared" si="22"/>
        <v>2.5</v>
      </c>
      <c r="AO479" s="34" t="str">
        <f t="shared" si="23"/>
        <v>Not Rated</v>
      </c>
    </row>
    <row r="480" spans="1:41" x14ac:dyDescent="0.35">
      <c r="A480" s="21" t="s">
        <v>547</v>
      </c>
      <c r="B480" s="21" t="s">
        <v>553</v>
      </c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 t="s">
        <v>805</v>
      </c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 t="s">
        <v>805</v>
      </c>
      <c r="AD480" s="22" t="s">
        <v>805</v>
      </c>
      <c r="AE480" s="22"/>
      <c r="AF480" s="22"/>
      <c r="AG480" s="22" t="s">
        <v>805</v>
      </c>
      <c r="AH480" s="23"/>
      <c r="AI480" s="24"/>
      <c r="AJ480" s="25"/>
      <c r="AK480" s="24"/>
      <c r="AL480" s="25"/>
      <c r="AM480" s="32">
        <f t="shared" si="21"/>
        <v>20</v>
      </c>
      <c r="AN480" s="33">
        <f t="shared" si="22"/>
        <v>2.5</v>
      </c>
      <c r="AO480" s="34" t="str">
        <f t="shared" si="23"/>
        <v>Not Rated</v>
      </c>
    </row>
    <row r="481" spans="1:41" x14ac:dyDescent="0.35">
      <c r="A481" s="21" t="s">
        <v>261</v>
      </c>
      <c r="B481" s="21" t="s">
        <v>266</v>
      </c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 t="s">
        <v>805</v>
      </c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 t="s">
        <v>805</v>
      </c>
      <c r="AD481" s="22" t="s">
        <v>805</v>
      </c>
      <c r="AE481" s="22"/>
      <c r="AF481" s="22"/>
      <c r="AG481" s="22" t="s">
        <v>805</v>
      </c>
      <c r="AH481" s="23"/>
      <c r="AI481" s="24"/>
      <c r="AJ481" s="25"/>
      <c r="AK481" s="24"/>
      <c r="AL481" s="25"/>
      <c r="AM481" s="32">
        <f t="shared" si="21"/>
        <v>20</v>
      </c>
      <c r="AN481" s="33">
        <f t="shared" si="22"/>
        <v>2.5</v>
      </c>
      <c r="AO481" s="34" t="str">
        <f t="shared" si="23"/>
        <v>Not Rated</v>
      </c>
    </row>
    <row r="482" spans="1:41" x14ac:dyDescent="0.35">
      <c r="A482" s="21" t="s">
        <v>668</v>
      </c>
      <c r="B482" s="21" t="s">
        <v>674</v>
      </c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 t="s">
        <v>805</v>
      </c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 t="s">
        <v>805</v>
      </c>
      <c r="AD482" s="22" t="s">
        <v>805</v>
      </c>
      <c r="AE482" s="22"/>
      <c r="AF482" s="22"/>
      <c r="AG482" s="22" t="s">
        <v>805</v>
      </c>
      <c r="AH482" s="23"/>
      <c r="AI482" s="24"/>
      <c r="AJ482" s="25"/>
      <c r="AK482" s="24"/>
      <c r="AL482" s="25"/>
      <c r="AM482" s="32">
        <f t="shared" si="21"/>
        <v>20</v>
      </c>
      <c r="AN482" s="33">
        <f t="shared" si="22"/>
        <v>2.5</v>
      </c>
      <c r="AO482" s="34" t="str">
        <f t="shared" si="23"/>
        <v>Not Rated</v>
      </c>
    </row>
    <row r="483" spans="1:41" x14ac:dyDescent="0.35">
      <c r="A483" s="21" t="s">
        <v>17</v>
      </c>
      <c r="B483" s="21" t="s">
        <v>19</v>
      </c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 t="s">
        <v>805</v>
      </c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 t="s">
        <v>805</v>
      </c>
      <c r="AD483" s="22" t="s">
        <v>805</v>
      </c>
      <c r="AE483" s="22"/>
      <c r="AF483" s="22"/>
      <c r="AG483" s="22" t="s">
        <v>805</v>
      </c>
      <c r="AH483" s="23"/>
      <c r="AI483" s="24"/>
      <c r="AJ483" s="25"/>
      <c r="AK483" s="24"/>
      <c r="AL483" s="25"/>
      <c r="AM483" s="32">
        <f t="shared" si="21"/>
        <v>20</v>
      </c>
      <c r="AN483" s="33">
        <f t="shared" si="22"/>
        <v>2.5</v>
      </c>
      <c r="AO483" s="34" t="str">
        <f t="shared" si="23"/>
        <v>Not Rated</v>
      </c>
    </row>
    <row r="484" spans="1:41" x14ac:dyDescent="0.35">
      <c r="A484" s="21" t="s">
        <v>23</v>
      </c>
      <c r="B484" s="21" t="s">
        <v>19</v>
      </c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 t="s">
        <v>805</v>
      </c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 t="s">
        <v>805</v>
      </c>
      <c r="AD484" s="22" t="s">
        <v>805</v>
      </c>
      <c r="AE484" s="22"/>
      <c r="AF484" s="22"/>
      <c r="AG484" s="22" t="s">
        <v>805</v>
      </c>
      <c r="AH484" s="23"/>
      <c r="AI484" s="24"/>
      <c r="AJ484" s="25"/>
      <c r="AK484" s="24"/>
      <c r="AL484" s="25"/>
      <c r="AM484" s="32">
        <f t="shared" si="21"/>
        <v>20</v>
      </c>
      <c r="AN484" s="33">
        <f t="shared" si="22"/>
        <v>2.5</v>
      </c>
      <c r="AO484" s="34" t="str">
        <f t="shared" si="23"/>
        <v>Not Rated</v>
      </c>
    </row>
    <row r="485" spans="1:41" x14ac:dyDescent="0.35">
      <c r="A485" s="21" t="s">
        <v>199</v>
      </c>
      <c r="B485" s="21" t="s">
        <v>205</v>
      </c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 t="s">
        <v>805</v>
      </c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 t="s">
        <v>805</v>
      </c>
      <c r="AD485" s="22" t="s">
        <v>805</v>
      </c>
      <c r="AE485" s="22"/>
      <c r="AF485" s="22"/>
      <c r="AG485" s="22" t="s">
        <v>805</v>
      </c>
      <c r="AH485" s="23"/>
      <c r="AI485" s="24"/>
      <c r="AJ485" s="25"/>
      <c r="AK485" s="24"/>
      <c r="AL485" s="25"/>
      <c r="AM485" s="32">
        <f t="shared" si="21"/>
        <v>20</v>
      </c>
      <c r="AN485" s="33">
        <f t="shared" si="22"/>
        <v>2.5</v>
      </c>
      <c r="AO485" s="34" t="str">
        <f t="shared" si="23"/>
        <v>Not Rated</v>
      </c>
    </row>
    <row r="486" spans="1:41" x14ac:dyDescent="0.35">
      <c r="A486" s="21" t="s">
        <v>208</v>
      </c>
      <c r="B486" s="21" t="s">
        <v>792</v>
      </c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 t="s">
        <v>805</v>
      </c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 t="s">
        <v>805</v>
      </c>
      <c r="AD486" s="22" t="s">
        <v>805</v>
      </c>
      <c r="AE486" s="22"/>
      <c r="AF486" s="22"/>
      <c r="AG486" s="22" t="s">
        <v>805</v>
      </c>
      <c r="AH486" s="23"/>
      <c r="AI486" s="24"/>
      <c r="AJ486" s="25"/>
      <c r="AK486" s="24"/>
      <c r="AL486" s="25"/>
      <c r="AM486" s="32">
        <f t="shared" si="21"/>
        <v>20</v>
      </c>
      <c r="AN486" s="33">
        <f t="shared" si="22"/>
        <v>2.5</v>
      </c>
      <c r="AO486" s="34" t="str">
        <f t="shared" si="23"/>
        <v>Not Rated</v>
      </c>
    </row>
    <row r="487" spans="1:41" x14ac:dyDescent="0.35">
      <c r="A487" s="21" t="s">
        <v>599</v>
      </c>
      <c r="B487" s="21" t="s">
        <v>602</v>
      </c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 t="s">
        <v>805</v>
      </c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 t="s">
        <v>805</v>
      </c>
      <c r="AD487" s="22" t="s">
        <v>805</v>
      </c>
      <c r="AE487" s="22"/>
      <c r="AF487" s="22"/>
      <c r="AG487" s="22" t="s">
        <v>805</v>
      </c>
      <c r="AH487" s="23"/>
      <c r="AI487" s="24"/>
      <c r="AJ487" s="25"/>
      <c r="AK487" s="24"/>
      <c r="AL487" s="25"/>
      <c r="AM487" s="32">
        <f t="shared" si="21"/>
        <v>20</v>
      </c>
      <c r="AN487" s="33">
        <f t="shared" si="22"/>
        <v>2.5</v>
      </c>
      <c r="AO487" s="34" t="str">
        <f t="shared" si="23"/>
        <v>Not Rated</v>
      </c>
    </row>
    <row r="488" spans="1:41" x14ac:dyDescent="0.35">
      <c r="A488" s="21" t="s">
        <v>234</v>
      </c>
      <c r="B488" s="21" t="s">
        <v>237</v>
      </c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 t="s">
        <v>805</v>
      </c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 t="s">
        <v>805</v>
      </c>
      <c r="AD488" s="22" t="s">
        <v>805</v>
      </c>
      <c r="AE488" s="22"/>
      <c r="AF488" s="22"/>
      <c r="AG488" s="22" t="s">
        <v>805</v>
      </c>
      <c r="AH488" s="23"/>
      <c r="AI488" s="24"/>
      <c r="AJ488" s="25"/>
      <c r="AK488" s="24"/>
      <c r="AL488" s="25"/>
      <c r="AM488" s="32">
        <f t="shared" si="21"/>
        <v>20</v>
      </c>
      <c r="AN488" s="33">
        <f t="shared" si="22"/>
        <v>2.5</v>
      </c>
      <c r="AO488" s="34" t="str">
        <f t="shared" si="23"/>
        <v>Not Rated</v>
      </c>
    </row>
    <row r="489" spans="1:41" x14ac:dyDescent="0.35">
      <c r="A489" s="21" t="s">
        <v>234</v>
      </c>
      <c r="B489" s="21" t="s">
        <v>241</v>
      </c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 t="s">
        <v>805</v>
      </c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 t="s">
        <v>805</v>
      </c>
      <c r="AD489" s="22" t="s">
        <v>805</v>
      </c>
      <c r="AE489" s="22"/>
      <c r="AF489" s="22"/>
      <c r="AG489" s="22" t="s">
        <v>805</v>
      </c>
      <c r="AH489" s="23"/>
      <c r="AI489" s="24"/>
      <c r="AJ489" s="25"/>
      <c r="AK489" s="24"/>
      <c r="AL489" s="25"/>
      <c r="AM489" s="32">
        <f t="shared" si="21"/>
        <v>20</v>
      </c>
      <c r="AN489" s="33">
        <f t="shared" si="22"/>
        <v>2.5</v>
      </c>
      <c r="AO489" s="34" t="str">
        <f t="shared" si="23"/>
        <v>Not Rated</v>
      </c>
    </row>
    <row r="490" spans="1:41" x14ac:dyDescent="0.35">
      <c r="A490" s="21" t="s">
        <v>234</v>
      </c>
      <c r="B490" s="21" t="s">
        <v>248</v>
      </c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 t="s">
        <v>805</v>
      </c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 t="s">
        <v>805</v>
      </c>
      <c r="AD490" s="22" t="s">
        <v>805</v>
      </c>
      <c r="AE490" s="22"/>
      <c r="AF490" s="22"/>
      <c r="AG490" s="22" t="s">
        <v>805</v>
      </c>
      <c r="AH490" s="23"/>
      <c r="AI490" s="24"/>
      <c r="AJ490" s="25"/>
      <c r="AK490" s="24"/>
      <c r="AL490" s="25"/>
      <c r="AM490" s="32">
        <f t="shared" si="21"/>
        <v>20</v>
      </c>
      <c r="AN490" s="33">
        <f t="shared" si="22"/>
        <v>2.5</v>
      </c>
      <c r="AO490" s="34" t="str">
        <f t="shared" si="23"/>
        <v>Not Rated</v>
      </c>
    </row>
    <row r="491" spans="1:41" x14ac:dyDescent="0.35">
      <c r="A491" s="21" t="s">
        <v>234</v>
      </c>
      <c r="B491" s="21" t="s">
        <v>245</v>
      </c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 t="s">
        <v>805</v>
      </c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 t="s">
        <v>805</v>
      </c>
      <c r="AD491" s="22" t="s">
        <v>805</v>
      </c>
      <c r="AE491" s="22"/>
      <c r="AF491" s="22"/>
      <c r="AG491" s="22" t="s">
        <v>805</v>
      </c>
      <c r="AH491" s="23"/>
      <c r="AI491" s="24"/>
      <c r="AJ491" s="25"/>
      <c r="AK491" s="24"/>
      <c r="AL491" s="25"/>
      <c r="AM491" s="32">
        <f t="shared" si="21"/>
        <v>20</v>
      </c>
      <c r="AN491" s="33">
        <f t="shared" si="22"/>
        <v>2.5</v>
      </c>
      <c r="AO491" s="34" t="str">
        <f t="shared" si="23"/>
        <v>Not Rated</v>
      </c>
    </row>
    <row r="492" spans="1:41" x14ac:dyDescent="0.35">
      <c r="A492" s="21" t="s">
        <v>599</v>
      </c>
      <c r="B492" s="21" t="s">
        <v>600</v>
      </c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 t="s">
        <v>805</v>
      </c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 t="s">
        <v>805</v>
      </c>
      <c r="AD492" s="22" t="s">
        <v>805</v>
      </c>
      <c r="AE492" s="22"/>
      <c r="AF492" s="22"/>
      <c r="AG492" s="22" t="s">
        <v>805</v>
      </c>
      <c r="AH492" s="23"/>
      <c r="AI492" s="24"/>
      <c r="AJ492" s="25"/>
      <c r="AK492" s="24"/>
      <c r="AL492" s="25"/>
      <c r="AM492" s="32">
        <f t="shared" si="21"/>
        <v>20</v>
      </c>
      <c r="AN492" s="33">
        <f t="shared" si="22"/>
        <v>2.5</v>
      </c>
      <c r="AO492" s="34" t="str">
        <f t="shared" si="23"/>
        <v>Not Rated</v>
      </c>
    </row>
    <row r="493" spans="1:41" x14ac:dyDescent="0.35">
      <c r="A493" s="21" t="s">
        <v>106</v>
      </c>
      <c r="B493" s="21" t="s">
        <v>111</v>
      </c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 t="s">
        <v>805</v>
      </c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 t="s">
        <v>805</v>
      </c>
      <c r="AD493" s="22" t="s">
        <v>805</v>
      </c>
      <c r="AE493" s="22"/>
      <c r="AF493" s="22"/>
      <c r="AG493" s="22" t="s">
        <v>805</v>
      </c>
      <c r="AH493" s="23"/>
      <c r="AI493" s="24"/>
      <c r="AJ493" s="25"/>
      <c r="AK493" s="24"/>
      <c r="AL493" s="25"/>
      <c r="AM493" s="32">
        <f t="shared" si="21"/>
        <v>20</v>
      </c>
      <c r="AN493" s="33">
        <f t="shared" si="22"/>
        <v>2.5</v>
      </c>
      <c r="AO493" s="34" t="str">
        <f t="shared" si="23"/>
        <v>Not Rated</v>
      </c>
    </row>
    <row r="494" spans="1:41" x14ac:dyDescent="0.35">
      <c r="A494" s="21" t="s">
        <v>106</v>
      </c>
      <c r="B494" s="21" t="s">
        <v>123</v>
      </c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 t="s">
        <v>805</v>
      </c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 t="s">
        <v>805</v>
      </c>
      <c r="AD494" s="22" t="s">
        <v>805</v>
      </c>
      <c r="AE494" s="22"/>
      <c r="AF494" s="22"/>
      <c r="AG494" s="22" t="s">
        <v>805</v>
      </c>
      <c r="AH494" s="23"/>
      <c r="AI494" s="24"/>
      <c r="AJ494" s="25"/>
      <c r="AK494" s="24"/>
      <c r="AL494" s="25"/>
      <c r="AM494" s="32">
        <f t="shared" si="21"/>
        <v>20</v>
      </c>
      <c r="AN494" s="33">
        <f t="shared" si="22"/>
        <v>2.5</v>
      </c>
      <c r="AO494" s="34" t="str">
        <f t="shared" si="23"/>
        <v>Not Rated</v>
      </c>
    </row>
    <row r="495" spans="1:41" x14ac:dyDescent="0.35">
      <c r="A495" s="21" t="s">
        <v>289</v>
      </c>
      <c r="B495" s="21" t="s">
        <v>290</v>
      </c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 t="s">
        <v>805</v>
      </c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 t="s">
        <v>805</v>
      </c>
      <c r="AD495" s="22" t="s">
        <v>805</v>
      </c>
      <c r="AE495" s="22"/>
      <c r="AF495" s="22"/>
      <c r="AG495" s="22" t="s">
        <v>805</v>
      </c>
      <c r="AH495" s="23"/>
      <c r="AI495" s="24"/>
      <c r="AJ495" s="25"/>
      <c r="AK495" s="24"/>
      <c r="AL495" s="25"/>
      <c r="AM495" s="32">
        <f t="shared" si="21"/>
        <v>20</v>
      </c>
      <c r="AN495" s="33">
        <f t="shared" si="22"/>
        <v>2.5</v>
      </c>
      <c r="AO495" s="34" t="str">
        <f t="shared" si="23"/>
        <v>Not Rated</v>
      </c>
    </row>
    <row r="496" spans="1:41" x14ac:dyDescent="0.35">
      <c r="A496" s="21" t="s">
        <v>435</v>
      </c>
      <c r="B496" s="21" t="s">
        <v>437</v>
      </c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 t="s">
        <v>805</v>
      </c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 t="s">
        <v>805</v>
      </c>
      <c r="AD496" s="22" t="s">
        <v>805</v>
      </c>
      <c r="AE496" s="22"/>
      <c r="AF496" s="22"/>
      <c r="AG496" s="22" t="s">
        <v>805</v>
      </c>
      <c r="AH496" s="23"/>
      <c r="AI496" s="24"/>
      <c r="AJ496" s="25"/>
      <c r="AK496" s="24"/>
      <c r="AL496" s="25"/>
      <c r="AM496" s="32">
        <f t="shared" si="21"/>
        <v>20</v>
      </c>
      <c r="AN496" s="33">
        <f t="shared" si="22"/>
        <v>2.5</v>
      </c>
      <c r="AO496" s="34" t="str">
        <f t="shared" si="23"/>
        <v>Not Rated</v>
      </c>
    </row>
    <row r="497" spans="1:41" x14ac:dyDescent="0.35">
      <c r="A497" s="21" t="s">
        <v>322</v>
      </c>
      <c r="B497" s="21" t="s">
        <v>323</v>
      </c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 t="s">
        <v>805</v>
      </c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 t="s">
        <v>805</v>
      </c>
      <c r="AD497" s="22" t="s">
        <v>805</v>
      </c>
      <c r="AE497" s="22"/>
      <c r="AF497" s="22"/>
      <c r="AG497" s="22" t="s">
        <v>805</v>
      </c>
      <c r="AH497" s="23"/>
      <c r="AI497" s="24"/>
      <c r="AJ497" s="25"/>
      <c r="AK497" s="24"/>
      <c r="AL497" s="25"/>
      <c r="AM497" s="32">
        <f t="shared" si="21"/>
        <v>20</v>
      </c>
      <c r="AN497" s="33">
        <f t="shared" si="22"/>
        <v>2.5</v>
      </c>
      <c r="AO497" s="34" t="str">
        <f t="shared" si="23"/>
        <v>Not Rated</v>
      </c>
    </row>
    <row r="498" spans="1:41" x14ac:dyDescent="0.35">
      <c r="A498" s="21" t="s">
        <v>605</v>
      </c>
      <c r="B498" s="21" t="s">
        <v>613</v>
      </c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 t="s">
        <v>805</v>
      </c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 t="s">
        <v>805</v>
      </c>
      <c r="AD498" s="22" t="s">
        <v>805</v>
      </c>
      <c r="AE498" s="22"/>
      <c r="AF498" s="22"/>
      <c r="AG498" s="22" t="s">
        <v>805</v>
      </c>
      <c r="AH498" s="23"/>
      <c r="AI498" s="24"/>
      <c r="AJ498" s="25"/>
      <c r="AK498" s="24"/>
      <c r="AL498" s="25"/>
      <c r="AM498" s="32">
        <f t="shared" si="21"/>
        <v>20</v>
      </c>
      <c r="AN498" s="33">
        <f t="shared" si="22"/>
        <v>2.5</v>
      </c>
      <c r="AO498" s="34" t="str">
        <f t="shared" si="23"/>
        <v>Not Rated</v>
      </c>
    </row>
    <row r="499" spans="1:41" x14ac:dyDescent="0.35">
      <c r="A499" s="21" t="s">
        <v>605</v>
      </c>
      <c r="B499" s="21" t="s">
        <v>609</v>
      </c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 t="s">
        <v>805</v>
      </c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 t="s">
        <v>805</v>
      </c>
      <c r="AD499" s="22" t="s">
        <v>805</v>
      </c>
      <c r="AE499" s="22"/>
      <c r="AF499" s="22"/>
      <c r="AG499" s="22" t="s">
        <v>805</v>
      </c>
      <c r="AH499" s="23"/>
      <c r="AI499" s="24"/>
      <c r="AJ499" s="25"/>
      <c r="AK499" s="24"/>
      <c r="AL499" s="25"/>
      <c r="AM499" s="32">
        <f t="shared" si="21"/>
        <v>20</v>
      </c>
      <c r="AN499" s="33">
        <f t="shared" si="22"/>
        <v>2.5</v>
      </c>
      <c r="AO499" s="34" t="str">
        <f t="shared" si="23"/>
        <v>Not Rated</v>
      </c>
    </row>
    <row r="500" spans="1:41" x14ac:dyDescent="0.35">
      <c r="A500" s="21" t="s">
        <v>82</v>
      </c>
      <c r="B500" s="21" t="s">
        <v>83</v>
      </c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 t="s">
        <v>805</v>
      </c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 t="s">
        <v>805</v>
      </c>
      <c r="AD500" s="22" t="s">
        <v>805</v>
      </c>
      <c r="AE500" s="22"/>
      <c r="AF500" s="22"/>
      <c r="AG500" s="22" t="s">
        <v>805</v>
      </c>
      <c r="AH500" s="23"/>
      <c r="AI500" s="24"/>
      <c r="AJ500" s="25"/>
      <c r="AK500" s="24"/>
      <c r="AL500" s="25"/>
      <c r="AM500" s="32">
        <f t="shared" si="21"/>
        <v>20</v>
      </c>
      <c r="AN500" s="33">
        <f t="shared" si="22"/>
        <v>2.5</v>
      </c>
      <c r="AO500" s="34" t="str">
        <f t="shared" si="23"/>
        <v>Not Rated</v>
      </c>
    </row>
    <row r="501" spans="1:41" x14ac:dyDescent="0.35">
      <c r="A501" s="21" t="s">
        <v>605</v>
      </c>
      <c r="B501" s="21" t="s">
        <v>606</v>
      </c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 t="s">
        <v>805</v>
      </c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 t="s">
        <v>805</v>
      </c>
      <c r="AD501" s="22" t="s">
        <v>805</v>
      </c>
      <c r="AE501" s="22"/>
      <c r="AF501" s="22"/>
      <c r="AG501" s="22" t="s">
        <v>805</v>
      </c>
      <c r="AH501" s="23"/>
      <c r="AI501" s="24"/>
      <c r="AJ501" s="25"/>
      <c r="AK501" s="24"/>
      <c r="AL501" s="25"/>
      <c r="AM501" s="32">
        <f t="shared" si="21"/>
        <v>20</v>
      </c>
      <c r="AN501" s="33">
        <f t="shared" si="22"/>
        <v>2.5</v>
      </c>
      <c r="AO501" s="34" t="str">
        <f t="shared" si="23"/>
        <v>Not Rated</v>
      </c>
    </row>
    <row r="502" spans="1:41" x14ac:dyDescent="0.35">
      <c r="A502" s="21" t="s">
        <v>748</v>
      </c>
      <c r="B502" s="21" t="s">
        <v>751</v>
      </c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 t="s">
        <v>805</v>
      </c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 t="s">
        <v>805</v>
      </c>
      <c r="AD502" s="22" t="s">
        <v>805</v>
      </c>
      <c r="AE502" s="22"/>
      <c r="AF502" s="22"/>
      <c r="AG502" s="22" t="s">
        <v>805</v>
      </c>
      <c r="AH502" s="23"/>
      <c r="AI502" s="24"/>
      <c r="AJ502" s="25"/>
      <c r="AK502" s="24"/>
      <c r="AL502" s="25"/>
      <c r="AM502" s="32">
        <f t="shared" si="21"/>
        <v>20</v>
      </c>
      <c r="AN502" s="33">
        <f t="shared" si="22"/>
        <v>2.5</v>
      </c>
      <c r="AO502" s="34" t="str">
        <f t="shared" si="23"/>
        <v>Not Rated</v>
      </c>
    </row>
    <row r="503" spans="1:41" x14ac:dyDescent="0.35">
      <c r="A503" s="21" t="s">
        <v>748</v>
      </c>
      <c r="B503" s="21" t="s">
        <v>749</v>
      </c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 t="s">
        <v>805</v>
      </c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 t="s">
        <v>805</v>
      </c>
      <c r="AD503" s="22" t="s">
        <v>805</v>
      </c>
      <c r="AE503" s="22"/>
      <c r="AF503" s="22"/>
      <c r="AG503" s="22" t="s">
        <v>805</v>
      </c>
      <c r="AH503" s="23"/>
      <c r="AI503" s="24"/>
      <c r="AJ503" s="25"/>
      <c r="AK503" s="24"/>
      <c r="AL503" s="25"/>
      <c r="AM503" s="32">
        <f t="shared" si="21"/>
        <v>20</v>
      </c>
      <c r="AN503" s="33">
        <f t="shared" si="22"/>
        <v>2.5</v>
      </c>
      <c r="AO503" s="34" t="str">
        <f t="shared" si="23"/>
        <v>Not Rated</v>
      </c>
    </row>
    <row r="504" spans="1:41" x14ac:dyDescent="0.35">
      <c r="A504" s="21" t="s">
        <v>617</v>
      </c>
      <c r="B504" s="21" t="s">
        <v>621</v>
      </c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 t="s">
        <v>805</v>
      </c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 t="s">
        <v>805</v>
      </c>
      <c r="AD504" s="22" t="s">
        <v>805</v>
      </c>
      <c r="AE504" s="22"/>
      <c r="AF504" s="22"/>
      <c r="AG504" s="22" t="s">
        <v>805</v>
      </c>
      <c r="AH504" s="23"/>
      <c r="AI504" s="24"/>
      <c r="AJ504" s="25"/>
      <c r="AK504" s="24"/>
      <c r="AL504" s="25"/>
      <c r="AM504" s="32">
        <f t="shared" si="21"/>
        <v>20</v>
      </c>
      <c r="AN504" s="33">
        <f t="shared" si="22"/>
        <v>2.5</v>
      </c>
      <c r="AO504" s="34" t="str">
        <f t="shared" si="23"/>
        <v>Not Rated</v>
      </c>
    </row>
    <row r="505" spans="1:41" x14ac:dyDescent="0.35">
      <c r="A505" s="21" t="s">
        <v>617</v>
      </c>
      <c r="B505" s="21" t="s">
        <v>629</v>
      </c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 t="s">
        <v>805</v>
      </c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 t="s">
        <v>805</v>
      </c>
      <c r="AD505" s="22" t="s">
        <v>805</v>
      </c>
      <c r="AE505" s="22"/>
      <c r="AF505" s="22"/>
      <c r="AG505" s="22" t="s">
        <v>805</v>
      </c>
      <c r="AH505" s="23"/>
      <c r="AI505" s="24"/>
      <c r="AJ505" s="25"/>
      <c r="AK505" s="24"/>
      <c r="AL505" s="25"/>
      <c r="AM505" s="32">
        <f t="shared" si="21"/>
        <v>20</v>
      </c>
      <c r="AN505" s="33">
        <f t="shared" si="22"/>
        <v>2.5</v>
      </c>
      <c r="AO505" s="34" t="str">
        <f t="shared" si="23"/>
        <v>Not Rated</v>
      </c>
    </row>
    <row r="506" spans="1:41" x14ac:dyDescent="0.35">
      <c r="A506" s="21" t="s">
        <v>617</v>
      </c>
      <c r="B506" s="21" t="s">
        <v>627</v>
      </c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 t="s">
        <v>805</v>
      </c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 t="s">
        <v>805</v>
      </c>
      <c r="AD506" s="22" t="s">
        <v>805</v>
      </c>
      <c r="AE506" s="22"/>
      <c r="AF506" s="22"/>
      <c r="AG506" s="22" t="s">
        <v>805</v>
      </c>
      <c r="AH506" s="23"/>
      <c r="AI506" s="24"/>
      <c r="AJ506" s="25"/>
      <c r="AK506" s="24"/>
      <c r="AL506" s="25"/>
      <c r="AM506" s="32">
        <f t="shared" si="21"/>
        <v>20</v>
      </c>
      <c r="AN506" s="33">
        <f t="shared" si="22"/>
        <v>2.5</v>
      </c>
      <c r="AO506" s="34" t="str">
        <f t="shared" si="23"/>
        <v>Not Rated</v>
      </c>
    </row>
    <row r="507" spans="1:41" x14ac:dyDescent="0.35">
      <c r="A507" s="21" t="s">
        <v>617</v>
      </c>
      <c r="B507" s="21" t="s">
        <v>628</v>
      </c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 t="s">
        <v>805</v>
      </c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 t="s">
        <v>805</v>
      </c>
      <c r="AD507" s="22" t="s">
        <v>805</v>
      </c>
      <c r="AE507" s="22"/>
      <c r="AF507" s="22"/>
      <c r="AG507" s="22" t="s">
        <v>805</v>
      </c>
      <c r="AH507" s="23"/>
      <c r="AI507" s="24"/>
      <c r="AJ507" s="25"/>
      <c r="AK507" s="24"/>
      <c r="AL507" s="25"/>
      <c r="AM507" s="32">
        <f t="shared" si="21"/>
        <v>20</v>
      </c>
      <c r="AN507" s="33">
        <f t="shared" si="22"/>
        <v>2.5</v>
      </c>
      <c r="AO507" s="34" t="str">
        <f t="shared" si="23"/>
        <v>Not Rated</v>
      </c>
    </row>
    <row r="508" spans="1:41" x14ac:dyDescent="0.35">
      <c r="A508" s="21" t="s">
        <v>617</v>
      </c>
      <c r="B508" s="21" t="s">
        <v>625</v>
      </c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 t="s">
        <v>805</v>
      </c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 t="s">
        <v>805</v>
      </c>
      <c r="AD508" s="22" t="s">
        <v>805</v>
      </c>
      <c r="AE508" s="22"/>
      <c r="AF508" s="22"/>
      <c r="AG508" s="22" t="s">
        <v>805</v>
      </c>
      <c r="AH508" s="23"/>
      <c r="AI508" s="24"/>
      <c r="AJ508" s="25"/>
      <c r="AK508" s="24"/>
      <c r="AL508" s="25"/>
      <c r="AM508" s="32">
        <f t="shared" si="21"/>
        <v>20</v>
      </c>
      <c r="AN508" s="33">
        <f t="shared" si="22"/>
        <v>2.5</v>
      </c>
      <c r="AO508" s="34" t="str">
        <f t="shared" si="23"/>
        <v>Not Rated</v>
      </c>
    </row>
    <row r="509" spans="1:41" x14ac:dyDescent="0.35">
      <c r="A509" s="21" t="s">
        <v>617</v>
      </c>
      <c r="B509" s="21" t="s">
        <v>626</v>
      </c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 t="s">
        <v>805</v>
      </c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 t="s">
        <v>805</v>
      </c>
      <c r="AD509" s="22" t="s">
        <v>805</v>
      </c>
      <c r="AE509" s="22"/>
      <c r="AF509" s="22"/>
      <c r="AG509" s="22" t="s">
        <v>805</v>
      </c>
      <c r="AH509" s="23"/>
      <c r="AI509" s="24"/>
      <c r="AJ509" s="25"/>
      <c r="AK509" s="24"/>
      <c r="AL509" s="25"/>
      <c r="AM509" s="32">
        <f t="shared" si="21"/>
        <v>20</v>
      </c>
      <c r="AN509" s="33">
        <f t="shared" si="22"/>
        <v>2.5</v>
      </c>
      <c r="AO509" s="34" t="str">
        <f t="shared" si="23"/>
        <v>Not Rated</v>
      </c>
    </row>
    <row r="510" spans="1:41" x14ac:dyDescent="0.35">
      <c r="A510" s="21" t="s">
        <v>617</v>
      </c>
      <c r="B510" s="21" t="s">
        <v>630</v>
      </c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 t="s">
        <v>805</v>
      </c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 t="s">
        <v>805</v>
      </c>
      <c r="AD510" s="22" t="s">
        <v>805</v>
      </c>
      <c r="AE510" s="22"/>
      <c r="AF510" s="22"/>
      <c r="AG510" s="22" t="s">
        <v>805</v>
      </c>
      <c r="AH510" s="23"/>
      <c r="AI510" s="24"/>
      <c r="AJ510" s="25"/>
      <c r="AK510" s="24"/>
      <c r="AL510" s="25"/>
      <c r="AM510" s="32">
        <f t="shared" si="21"/>
        <v>20</v>
      </c>
      <c r="AN510" s="33">
        <f t="shared" si="22"/>
        <v>2.5</v>
      </c>
      <c r="AO510" s="34" t="str">
        <f t="shared" si="23"/>
        <v>Not Rated</v>
      </c>
    </row>
    <row r="511" spans="1:41" x14ac:dyDescent="0.35">
      <c r="A511" s="21" t="s">
        <v>617</v>
      </c>
      <c r="B511" s="21" t="s">
        <v>620</v>
      </c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 t="s">
        <v>805</v>
      </c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 t="s">
        <v>805</v>
      </c>
      <c r="AD511" s="22" t="s">
        <v>805</v>
      </c>
      <c r="AE511" s="22"/>
      <c r="AF511" s="22"/>
      <c r="AG511" s="22" t="s">
        <v>805</v>
      </c>
      <c r="AH511" s="23"/>
      <c r="AI511" s="24"/>
      <c r="AJ511" s="25"/>
      <c r="AK511" s="24"/>
      <c r="AL511" s="25"/>
      <c r="AM511" s="32">
        <f t="shared" si="21"/>
        <v>20</v>
      </c>
      <c r="AN511" s="33">
        <f t="shared" si="22"/>
        <v>2.5</v>
      </c>
      <c r="AO511" s="34" t="str">
        <f t="shared" si="23"/>
        <v>Not Rated</v>
      </c>
    </row>
    <row r="512" spans="1:41" x14ac:dyDescent="0.35">
      <c r="A512" s="21" t="s">
        <v>617</v>
      </c>
      <c r="B512" s="21" t="s">
        <v>619</v>
      </c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 t="s">
        <v>805</v>
      </c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 t="s">
        <v>805</v>
      </c>
      <c r="AD512" s="22" t="s">
        <v>805</v>
      </c>
      <c r="AE512" s="22"/>
      <c r="AF512" s="22"/>
      <c r="AG512" s="22" t="s">
        <v>805</v>
      </c>
      <c r="AH512" s="23"/>
      <c r="AI512" s="24"/>
      <c r="AJ512" s="25"/>
      <c r="AK512" s="24"/>
      <c r="AL512" s="25"/>
      <c r="AM512" s="32">
        <f t="shared" si="21"/>
        <v>20</v>
      </c>
      <c r="AN512" s="33">
        <f t="shared" si="22"/>
        <v>2.5</v>
      </c>
      <c r="AO512" s="34" t="str">
        <f t="shared" si="23"/>
        <v>Not Rated</v>
      </c>
    </row>
    <row r="513" spans="1:41" x14ac:dyDescent="0.35">
      <c r="A513" s="21" t="s">
        <v>617</v>
      </c>
      <c r="B513" s="21" t="s">
        <v>622</v>
      </c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 t="s">
        <v>805</v>
      </c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 t="s">
        <v>805</v>
      </c>
      <c r="AD513" s="22" t="s">
        <v>805</v>
      </c>
      <c r="AE513" s="22"/>
      <c r="AF513" s="22"/>
      <c r="AG513" s="22" t="s">
        <v>805</v>
      </c>
      <c r="AH513" s="23"/>
      <c r="AI513" s="24"/>
      <c r="AJ513" s="25"/>
      <c r="AK513" s="24"/>
      <c r="AL513" s="25"/>
      <c r="AM513" s="32">
        <f t="shared" si="21"/>
        <v>20</v>
      </c>
      <c r="AN513" s="33">
        <f t="shared" si="22"/>
        <v>2.5</v>
      </c>
      <c r="AO513" s="34" t="str">
        <f t="shared" si="23"/>
        <v>Not Rated</v>
      </c>
    </row>
    <row r="514" spans="1:41" x14ac:dyDescent="0.35">
      <c r="A514" s="21" t="s">
        <v>617</v>
      </c>
      <c r="B514" s="21" t="s">
        <v>631</v>
      </c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 t="s">
        <v>805</v>
      </c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 t="s">
        <v>805</v>
      </c>
      <c r="AD514" s="22" t="s">
        <v>805</v>
      </c>
      <c r="AE514" s="22"/>
      <c r="AF514" s="22"/>
      <c r="AG514" s="22" t="s">
        <v>805</v>
      </c>
      <c r="AH514" s="23"/>
      <c r="AI514" s="24"/>
      <c r="AJ514" s="25"/>
      <c r="AK514" s="24"/>
      <c r="AL514" s="25"/>
      <c r="AM514" s="32">
        <f t="shared" si="21"/>
        <v>20</v>
      </c>
      <c r="AN514" s="33">
        <f t="shared" si="22"/>
        <v>2.5</v>
      </c>
      <c r="AO514" s="34" t="str">
        <f t="shared" si="23"/>
        <v>Not Rated</v>
      </c>
    </row>
    <row r="515" spans="1:41" x14ac:dyDescent="0.35">
      <c r="A515" s="21" t="s">
        <v>617</v>
      </c>
      <c r="B515" s="21" t="s">
        <v>623</v>
      </c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 t="s">
        <v>805</v>
      </c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 t="s">
        <v>805</v>
      </c>
      <c r="AD515" s="22" t="s">
        <v>805</v>
      </c>
      <c r="AE515" s="22"/>
      <c r="AF515" s="22"/>
      <c r="AG515" s="22" t="s">
        <v>805</v>
      </c>
      <c r="AH515" s="23"/>
      <c r="AI515" s="24"/>
      <c r="AJ515" s="25"/>
      <c r="AK515" s="24"/>
      <c r="AL515" s="25"/>
      <c r="AM515" s="32">
        <f t="shared" si="21"/>
        <v>20</v>
      </c>
      <c r="AN515" s="33">
        <f t="shared" si="22"/>
        <v>2.5</v>
      </c>
      <c r="AO515" s="34" t="str">
        <f t="shared" si="23"/>
        <v>Not Rated</v>
      </c>
    </row>
    <row r="516" spans="1:41" x14ac:dyDescent="0.35">
      <c r="A516" s="21" t="s">
        <v>134</v>
      </c>
      <c r="B516" s="21" t="s">
        <v>152</v>
      </c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 t="s">
        <v>805</v>
      </c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 t="s">
        <v>805</v>
      </c>
      <c r="AD516" s="22" t="s">
        <v>805</v>
      </c>
      <c r="AE516" s="22"/>
      <c r="AF516" s="22"/>
      <c r="AG516" s="22" t="s">
        <v>805</v>
      </c>
      <c r="AH516" s="23"/>
      <c r="AI516" s="24"/>
      <c r="AJ516" s="25"/>
      <c r="AK516" s="24"/>
      <c r="AL516" s="25"/>
      <c r="AM516" s="32">
        <f t="shared" ref="AM516:AM579" si="24">SUMIFS($C$2:$AH$2,C516:AH516,"x")</f>
        <v>20</v>
      </c>
      <c r="AN516" s="33">
        <f t="shared" ref="AN516:AN579" si="25">SUMIFS($C$1:$AH$1,C516:AH516,"x")</f>
        <v>2.5</v>
      </c>
      <c r="AO516" s="34" t="str">
        <f t="shared" si="23"/>
        <v>Not Rated</v>
      </c>
    </row>
    <row r="517" spans="1:41" x14ac:dyDescent="0.35">
      <c r="A517" s="21" t="s">
        <v>700</v>
      </c>
      <c r="B517" s="21" t="s">
        <v>152</v>
      </c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 t="s">
        <v>805</v>
      </c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 t="s">
        <v>805</v>
      </c>
      <c r="AD517" s="22" t="s">
        <v>805</v>
      </c>
      <c r="AE517" s="22"/>
      <c r="AF517" s="22"/>
      <c r="AG517" s="22" t="s">
        <v>805</v>
      </c>
      <c r="AH517" s="23"/>
      <c r="AI517" s="24"/>
      <c r="AJ517" s="25"/>
      <c r="AK517" s="24"/>
      <c r="AL517" s="25"/>
      <c r="AM517" s="32">
        <f t="shared" si="24"/>
        <v>20</v>
      </c>
      <c r="AN517" s="33">
        <f t="shared" si="25"/>
        <v>2.5</v>
      </c>
      <c r="AO517" s="34" t="str">
        <f t="shared" ref="AO517:AO580" si="26">IF(AM517&lt;30,"Not Rated",IF(AM517&lt;41,"Bronze",IF(AM517&lt;51,"Silver",IF(AM517&gt;50,"Gold"))))</f>
        <v>Not Rated</v>
      </c>
    </row>
    <row r="518" spans="1:41" x14ac:dyDescent="0.35">
      <c r="A518" s="21" t="s">
        <v>134</v>
      </c>
      <c r="B518" s="21" t="s">
        <v>147</v>
      </c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 t="s">
        <v>805</v>
      </c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 t="s">
        <v>805</v>
      </c>
      <c r="AD518" s="22" t="s">
        <v>805</v>
      </c>
      <c r="AE518" s="22"/>
      <c r="AF518" s="22"/>
      <c r="AG518" s="22" t="s">
        <v>805</v>
      </c>
      <c r="AH518" s="23"/>
      <c r="AI518" s="24"/>
      <c r="AJ518" s="25"/>
      <c r="AK518" s="24"/>
      <c r="AL518" s="25"/>
      <c r="AM518" s="32">
        <f t="shared" si="24"/>
        <v>20</v>
      </c>
      <c r="AN518" s="33">
        <f t="shared" si="25"/>
        <v>2.5</v>
      </c>
      <c r="AO518" s="34" t="str">
        <f t="shared" si="26"/>
        <v>Not Rated</v>
      </c>
    </row>
    <row r="519" spans="1:41" x14ac:dyDescent="0.35">
      <c r="A519" s="21" t="s">
        <v>547</v>
      </c>
      <c r="B519" s="21" t="s">
        <v>555</v>
      </c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 t="s">
        <v>805</v>
      </c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 t="s">
        <v>805</v>
      </c>
      <c r="AD519" s="22" t="s">
        <v>805</v>
      </c>
      <c r="AE519" s="22"/>
      <c r="AF519" s="22"/>
      <c r="AG519" s="22" t="s">
        <v>805</v>
      </c>
      <c r="AH519" s="23"/>
      <c r="AI519" s="24"/>
      <c r="AJ519" s="25"/>
      <c r="AK519" s="24"/>
      <c r="AL519" s="25"/>
      <c r="AM519" s="32">
        <f t="shared" si="24"/>
        <v>20</v>
      </c>
      <c r="AN519" s="33">
        <f t="shared" si="25"/>
        <v>2.5</v>
      </c>
      <c r="AO519" s="34" t="str">
        <f t="shared" si="26"/>
        <v>Not Rated</v>
      </c>
    </row>
    <row r="520" spans="1:41" x14ac:dyDescent="0.35">
      <c r="A520" s="21" t="s">
        <v>668</v>
      </c>
      <c r="B520" s="21" t="s">
        <v>676</v>
      </c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 t="s">
        <v>805</v>
      </c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 t="s">
        <v>805</v>
      </c>
      <c r="AD520" s="22" t="s">
        <v>805</v>
      </c>
      <c r="AE520" s="22"/>
      <c r="AF520" s="22"/>
      <c r="AG520" s="22" t="s">
        <v>805</v>
      </c>
      <c r="AH520" s="23"/>
      <c r="AI520" s="24"/>
      <c r="AJ520" s="25"/>
      <c r="AK520" s="24"/>
      <c r="AL520" s="25"/>
      <c r="AM520" s="32">
        <f t="shared" si="24"/>
        <v>20</v>
      </c>
      <c r="AN520" s="33">
        <f t="shared" si="25"/>
        <v>2.5</v>
      </c>
      <c r="AO520" s="34" t="str">
        <f t="shared" si="26"/>
        <v>Not Rated</v>
      </c>
    </row>
    <row r="521" spans="1:41" x14ac:dyDescent="0.35">
      <c r="A521" s="21" t="s">
        <v>261</v>
      </c>
      <c r="B521" s="21" t="s">
        <v>271</v>
      </c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 t="s">
        <v>805</v>
      </c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 t="s">
        <v>805</v>
      </c>
      <c r="AD521" s="22" t="s">
        <v>805</v>
      </c>
      <c r="AE521" s="22"/>
      <c r="AF521" s="22"/>
      <c r="AG521" s="22" t="s">
        <v>805</v>
      </c>
      <c r="AH521" s="23"/>
      <c r="AI521" s="24"/>
      <c r="AJ521" s="25"/>
      <c r="AK521" s="24"/>
      <c r="AL521" s="25"/>
      <c r="AM521" s="32">
        <f t="shared" si="24"/>
        <v>20</v>
      </c>
      <c r="AN521" s="33">
        <f t="shared" si="25"/>
        <v>2.5</v>
      </c>
      <c r="AO521" s="34" t="str">
        <f t="shared" si="26"/>
        <v>Not Rated</v>
      </c>
    </row>
    <row r="522" spans="1:41" x14ac:dyDescent="0.35">
      <c r="A522" s="21" t="s">
        <v>153</v>
      </c>
      <c r="B522" s="21" t="s">
        <v>155</v>
      </c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 t="s">
        <v>805</v>
      </c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 t="s">
        <v>805</v>
      </c>
      <c r="AD522" s="22" t="s">
        <v>805</v>
      </c>
      <c r="AE522" s="22"/>
      <c r="AF522" s="22"/>
      <c r="AG522" s="22" t="s">
        <v>805</v>
      </c>
      <c r="AH522" s="23"/>
      <c r="AI522" s="24"/>
      <c r="AJ522" s="25"/>
      <c r="AK522" s="24"/>
      <c r="AL522" s="25"/>
      <c r="AM522" s="32">
        <f t="shared" si="24"/>
        <v>20</v>
      </c>
      <c r="AN522" s="33">
        <f t="shared" si="25"/>
        <v>2.5</v>
      </c>
      <c r="AO522" s="34" t="str">
        <f t="shared" si="26"/>
        <v>Not Rated</v>
      </c>
    </row>
    <row r="523" spans="1:41" x14ac:dyDescent="0.35">
      <c r="A523" s="21" t="s">
        <v>372</v>
      </c>
      <c r="B523" s="21" t="s">
        <v>377</v>
      </c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 t="s">
        <v>805</v>
      </c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 t="s">
        <v>805</v>
      </c>
      <c r="AD523" s="22" t="s">
        <v>805</v>
      </c>
      <c r="AE523" s="22"/>
      <c r="AF523" s="22"/>
      <c r="AG523" s="22" t="s">
        <v>805</v>
      </c>
      <c r="AH523" s="23"/>
      <c r="AI523" s="24"/>
      <c r="AJ523" s="25"/>
      <c r="AK523" s="24"/>
      <c r="AL523" s="25"/>
      <c r="AM523" s="32">
        <f t="shared" si="24"/>
        <v>20</v>
      </c>
      <c r="AN523" s="33">
        <f t="shared" si="25"/>
        <v>2.5</v>
      </c>
      <c r="AO523" s="34" t="str">
        <f t="shared" si="26"/>
        <v>Not Rated</v>
      </c>
    </row>
    <row r="524" spans="1:41" x14ac:dyDescent="0.35">
      <c r="A524" s="21" t="s">
        <v>34</v>
      </c>
      <c r="B524" s="21" t="s">
        <v>36</v>
      </c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 t="s">
        <v>805</v>
      </c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 t="s">
        <v>805</v>
      </c>
      <c r="AD524" s="22" t="s">
        <v>805</v>
      </c>
      <c r="AE524" s="22"/>
      <c r="AF524" s="22"/>
      <c r="AG524" s="22" t="s">
        <v>805</v>
      </c>
      <c r="AH524" s="23"/>
      <c r="AI524" s="24"/>
      <c r="AJ524" s="25"/>
      <c r="AK524" s="24"/>
      <c r="AL524" s="25"/>
      <c r="AM524" s="32">
        <f t="shared" si="24"/>
        <v>20</v>
      </c>
      <c r="AN524" s="33">
        <f t="shared" si="25"/>
        <v>2.5</v>
      </c>
      <c r="AO524" s="34" t="str">
        <f t="shared" si="26"/>
        <v>Not Rated</v>
      </c>
    </row>
    <row r="525" spans="1:41" x14ac:dyDescent="0.35">
      <c r="A525" s="21" t="s">
        <v>70</v>
      </c>
      <c r="B525" s="21" t="s">
        <v>72</v>
      </c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 t="s">
        <v>805</v>
      </c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 t="s">
        <v>805</v>
      </c>
      <c r="AD525" s="22" t="s">
        <v>805</v>
      </c>
      <c r="AE525" s="22"/>
      <c r="AF525" s="22"/>
      <c r="AG525" s="22" t="s">
        <v>805</v>
      </c>
      <c r="AH525" s="23"/>
      <c r="AI525" s="24"/>
      <c r="AJ525" s="25"/>
      <c r="AK525" s="24"/>
      <c r="AL525" s="25"/>
      <c r="AM525" s="32">
        <f t="shared" si="24"/>
        <v>20</v>
      </c>
      <c r="AN525" s="33">
        <f t="shared" si="25"/>
        <v>2.5</v>
      </c>
      <c r="AO525" s="34" t="str">
        <f t="shared" si="26"/>
        <v>Not Rated</v>
      </c>
    </row>
    <row r="526" spans="1:41" x14ac:dyDescent="0.35">
      <c r="A526" s="21" t="s">
        <v>393</v>
      </c>
      <c r="B526" s="21" t="s">
        <v>396</v>
      </c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 t="s">
        <v>805</v>
      </c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 t="s">
        <v>805</v>
      </c>
      <c r="AD526" s="22" t="s">
        <v>805</v>
      </c>
      <c r="AE526" s="22"/>
      <c r="AF526" s="22"/>
      <c r="AG526" s="22" t="s">
        <v>805</v>
      </c>
      <c r="AH526" s="23"/>
      <c r="AI526" s="24"/>
      <c r="AJ526" s="25"/>
      <c r="AK526" s="24"/>
      <c r="AL526" s="25"/>
      <c r="AM526" s="32">
        <f t="shared" si="24"/>
        <v>20</v>
      </c>
      <c r="AN526" s="33">
        <f t="shared" si="25"/>
        <v>2.5</v>
      </c>
      <c r="AO526" s="34" t="str">
        <f t="shared" si="26"/>
        <v>Not Rated</v>
      </c>
    </row>
    <row r="527" spans="1:41" x14ac:dyDescent="0.35">
      <c r="A527" s="21" t="s">
        <v>661</v>
      </c>
      <c r="B527" s="21" t="s">
        <v>664</v>
      </c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 t="s">
        <v>805</v>
      </c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 t="s">
        <v>805</v>
      </c>
      <c r="AD527" s="22" t="s">
        <v>805</v>
      </c>
      <c r="AE527" s="22"/>
      <c r="AF527" s="22"/>
      <c r="AG527" s="22" t="s">
        <v>805</v>
      </c>
      <c r="AH527" s="23"/>
      <c r="AI527" s="24"/>
      <c r="AJ527" s="25"/>
      <c r="AK527" s="24"/>
      <c r="AL527" s="25"/>
      <c r="AM527" s="32">
        <f t="shared" si="24"/>
        <v>20</v>
      </c>
      <c r="AN527" s="33">
        <f t="shared" si="25"/>
        <v>2.5</v>
      </c>
      <c r="AO527" s="34" t="str">
        <f t="shared" si="26"/>
        <v>Not Rated</v>
      </c>
    </row>
    <row r="528" spans="1:41" x14ac:dyDescent="0.35">
      <c r="A528" s="21" t="s">
        <v>634</v>
      </c>
      <c r="B528" s="21" t="s">
        <v>641</v>
      </c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 t="s">
        <v>805</v>
      </c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 t="s">
        <v>805</v>
      </c>
      <c r="AD528" s="22" t="s">
        <v>805</v>
      </c>
      <c r="AE528" s="22"/>
      <c r="AF528" s="22"/>
      <c r="AG528" s="22" t="s">
        <v>805</v>
      </c>
      <c r="AH528" s="23"/>
      <c r="AI528" s="24"/>
      <c r="AJ528" s="25"/>
      <c r="AK528" s="24"/>
      <c r="AL528" s="25"/>
      <c r="AM528" s="32">
        <f t="shared" si="24"/>
        <v>20</v>
      </c>
      <c r="AN528" s="33">
        <f t="shared" si="25"/>
        <v>2.5</v>
      </c>
      <c r="AO528" s="34" t="str">
        <f t="shared" si="26"/>
        <v>Not Rated</v>
      </c>
    </row>
    <row r="529" spans="1:41" x14ac:dyDescent="0.35">
      <c r="A529" s="21" t="s">
        <v>57</v>
      </c>
      <c r="B529" s="21" t="s">
        <v>61</v>
      </c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 t="s">
        <v>805</v>
      </c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 t="s">
        <v>805</v>
      </c>
      <c r="AD529" s="22" t="s">
        <v>805</v>
      </c>
      <c r="AE529" s="22"/>
      <c r="AF529" s="22"/>
      <c r="AG529" s="22" t="s">
        <v>805</v>
      </c>
      <c r="AH529" s="23"/>
      <c r="AI529" s="24"/>
      <c r="AJ529" s="25"/>
      <c r="AK529" s="24"/>
      <c r="AL529" s="25"/>
      <c r="AM529" s="32">
        <f t="shared" si="24"/>
        <v>20</v>
      </c>
      <c r="AN529" s="33">
        <f t="shared" si="25"/>
        <v>2.5</v>
      </c>
      <c r="AO529" s="34" t="str">
        <f t="shared" si="26"/>
        <v>Not Rated</v>
      </c>
    </row>
    <row r="530" spans="1:41" x14ac:dyDescent="0.35">
      <c r="A530" s="21" t="s">
        <v>106</v>
      </c>
      <c r="B530" s="21" t="s">
        <v>61</v>
      </c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 t="s">
        <v>805</v>
      </c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 t="s">
        <v>805</v>
      </c>
      <c r="AD530" s="22" t="s">
        <v>805</v>
      </c>
      <c r="AE530" s="22"/>
      <c r="AF530" s="22"/>
      <c r="AG530" s="22" t="s">
        <v>805</v>
      </c>
      <c r="AH530" s="23"/>
      <c r="AI530" s="24"/>
      <c r="AJ530" s="25"/>
      <c r="AK530" s="24"/>
      <c r="AL530" s="25"/>
      <c r="AM530" s="32">
        <f t="shared" si="24"/>
        <v>20</v>
      </c>
      <c r="AN530" s="33">
        <f t="shared" si="25"/>
        <v>2.5</v>
      </c>
      <c r="AO530" s="34" t="str">
        <f t="shared" si="26"/>
        <v>Not Rated</v>
      </c>
    </row>
    <row r="531" spans="1:41" x14ac:dyDescent="0.35">
      <c r="A531" s="21" t="s">
        <v>576</v>
      </c>
      <c r="B531" s="21" t="s">
        <v>577</v>
      </c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 t="s">
        <v>805</v>
      </c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 t="s">
        <v>805</v>
      </c>
      <c r="AD531" s="22" t="s">
        <v>805</v>
      </c>
      <c r="AE531" s="22"/>
      <c r="AF531" s="22"/>
      <c r="AG531" s="22" t="s">
        <v>805</v>
      </c>
      <c r="AH531" s="23"/>
      <c r="AI531" s="24"/>
      <c r="AJ531" s="25"/>
      <c r="AK531" s="24"/>
      <c r="AL531" s="25"/>
      <c r="AM531" s="32">
        <f t="shared" si="24"/>
        <v>20</v>
      </c>
      <c r="AN531" s="33">
        <f t="shared" si="25"/>
        <v>2.5</v>
      </c>
      <c r="AO531" s="34" t="str">
        <f t="shared" si="26"/>
        <v>Not Rated</v>
      </c>
    </row>
    <row r="532" spans="1:41" x14ac:dyDescent="0.35">
      <c r="A532" s="21" t="s">
        <v>462</v>
      </c>
      <c r="B532" s="21" t="s">
        <v>465</v>
      </c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 t="s">
        <v>805</v>
      </c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 t="s">
        <v>805</v>
      </c>
      <c r="AD532" s="22" t="s">
        <v>805</v>
      </c>
      <c r="AE532" s="22"/>
      <c r="AF532" s="22"/>
      <c r="AG532" s="22" t="s">
        <v>805</v>
      </c>
      <c r="AH532" s="23"/>
      <c r="AI532" s="24"/>
      <c r="AJ532" s="25"/>
      <c r="AK532" s="24"/>
      <c r="AL532" s="25"/>
      <c r="AM532" s="32">
        <f t="shared" si="24"/>
        <v>20</v>
      </c>
      <c r="AN532" s="33">
        <f t="shared" si="25"/>
        <v>2.5</v>
      </c>
      <c r="AO532" s="34" t="str">
        <f t="shared" si="26"/>
        <v>Not Rated</v>
      </c>
    </row>
    <row r="533" spans="1:41" x14ac:dyDescent="0.35">
      <c r="A533" s="21" t="s">
        <v>462</v>
      </c>
      <c r="B533" s="21" t="s">
        <v>468</v>
      </c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 t="s">
        <v>805</v>
      </c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 t="s">
        <v>805</v>
      </c>
      <c r="AD533" s="22" t="s">
        <v>805</v>
      </c>
      <c r="AE533" s="22"/>
      <c r="AF533" s="22"/>
      <c r="AG533" s="22" t="s">
        <v>805</v>
      </c>
      <c r="AH533" s="23"/>
      <c r="AI533" s="24"/>
      <c r="AJ533" s="25"/>
      <c r="AK533" s="24"/>
      <c r="AL533" s="25"/>
      <c r="AM533" s="32">
        <f t="shared" si="24"/>
        <v>20</v>
      </c>
      <c r="AN533" s="33">
        <f t="shared" si="25"/>
        <v>2.5</v>
      </c>
      <c r="AO533" s="34" t="str">
        <f t="shared" si="26"/>
        <v>Not Rated</v>
      </c>
    </row>
    <row r="534" spans="1:41" x14ac:dyDescent="0.35">
      <c r="A534" s="21" t="s">
        <v>134</v>
      </c>
      <c r="B534" s="21" t="s">
        <v>149</v>
      </c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 t="s">
        <v>805</v>
      </c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 t="s">
        <v>805</v>
      </c>
      <c r="AD534" s="22" t="s">
        <v>805</v>
      </c>
      <c r="AE534" s="22"/>
      <c r="AF534" s="22"/>
      <c r="AG534" s="22" t="s">
        <v>805</v>
      </c>
      <c r="AH534" s="23"/>
      <c r="AI534" s="24"/>
      <c r="AJ534" s="25"/>
      <c r="AK534" s="24"/>
      <c r="AL534" s="25"/>
      <c r="AM534" s="32">
        <f t="shared" si="24"/>
        <v>20</v>
      </c>
      <c r="AN534" s="33">
        <f t="shared" si="25"/>
        <v>2.5</v>
      </c>
      <c r="AO534" s="34" t="str">
        <f t="shared" si="26"/>
        <v>Not Rated</v>
      </c>
    </row>
    <row r="535" spans="1:41" x14ac:dyDescent="0.35">
      <c r="A535" s="21" t="s">
        <v>518</v>
      </c>
      <c r="B535" s="21" t="s">
        <v>533</v>
      </c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 t="s">
        <v>805</v>
      </c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 t="s">
        <v>805</v>
      </c>
      <c r="AD535" s="22" t="s">
        <v>805</v>
      </c>
      <c r="AE535" s="22"/>
      <c r="AF535" s="22"/>
      <c r="AG535" s="22" t="s">
        <v>805</v>
      </c>
      <c r="AH535" s="23"/>
      <c r="AI535" s="24"/>
      <c r="AJ535" s="25"/>
      <c r="AK535" s="24"/>
      <c r="AL535" s="25"/>
      <c r="AM535" s="32">
        <f t="shared" si="24"/>
        <v>20</v>
      </c>
      <c r="AN535" s="33">
        <f t="shared" si="25"/>
        <v>2.5</v>
      </c>
      <c r="AO535" s="34" t="str">
        <f t="shared" si="26"/>
        <v>Not Rated</v>
      </c>
    </row>
    <row r="536" spans="1:41" x14ac:dyDescent="0.35">
      <c r="A536" s="21" t="s">
        <v>393</v>
      </c>
      <c r="B536" s="21" t="s">
        <v>394</v>
      </c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 t="s">
        <v>805</v>
      </c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 t="s">
        <v>805</v>
      </c>
      <c r="AD536" s="22" t="s">
        <v>805</v>
      </c>
      <c r="AE536" s="22"/>
      <c r="AF536" s="22"/>
      <c r="AG536" s="22" t="s">
        <v>805</v>
      </c>
      <c r="AH536" s="23"/>
      <c r="AI536" s="24"/>
      <c r="AJ536" s="25"/>
      <c r="AK536" s="24"/>
      <c r="AL536" s="25"/>
      <c r="AM536" s="32">
        <f t="shared" si="24"/>
        <v>20</v>
      </c>
      <c r="AN536" s="33">
        <f t="shared" si="25"/>
        <v>2.5</v>
      </c>
      <c r="AO536" s="34" t="str">
        <f t="shared" si="26"/>
        <v>Not Rated</v>
      </c>
    </row>
    <row r="537" spans="1:41" x14ac:dyDescent="0.35">
      <c r="A537" s="21" t="s">
        <v>84</v>
      </c>
      <c r="B537" s="21" t="s">
        <v>88</v>
      </c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 t="s">
        <v>805</v>
      </c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 t="s">
        <v>805</v>
      </c>
      <c r="AD537" s="22" t="s">
        <v>805</v>
      </c>
      <c r="AE537" s="22"/>
      <c r="AF537" s="22"/>
      <c r="AG537" s="22" t="s">
        <v>805</v>
      </c>
      <c r="AH537" s="23"/>
      <c r="AI537" s="24"/>
      <c r="AJ537" s="25"/>
      <c r="AK537" s="24"/>
      <c r="AL537" s="25"/>
      <c r="AM537" s="32">
        <f t="shared" si="24"/>
        <v>20</v>
      </c>
      <c r="AN537" s="33">
        <f t="shared" si="25"/>
        <v>2.5</v>
      </c>
      <c r="AO537" s="34" t="str">
        <f t="shared" si="26"/>
        <v>Not Rated</v>
      </c>
    </row>
    <row r="538" spans="1:41" x14ac:dyDescent="0.35">
      <c r="A538" s="21" t="s">
        <v>598</v>
      </c>
      <c r="B538" s="21" t="s">
        <v>88</v>
      </c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 t="s">
        <v>805</v>
      </c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 t="s">
        <v>805</v>
      </c>
      <c r="AD538" s="22" t="s">
        <v>805</v>
      </c>
      <c r="AE538" s="22"/>
      <c r="AF538" s="22"/>
      <c r="AG538" s="22" t="s">
        <v>805</v>
      </c>
      <c r="AH538" s="23"/>
      <c r="AI538" s="24"/>
      <c r="AJ538" s="25"/>
      <c r="AK538" s="24"/>
      <c r="AL538" s="25"/>
      <c r="AM538" s="32">
        <f t="shared" si="24"/>
        <v>20</v>
      </c>
      <c r="AN538" s="33">
        <f t="shared" si="25"/>
        <v>2.5</v>
      </c>
      <c r="AO538" s="34" t="str">
        <f t="shared" si="26"/>
        <v>Not Rated</v>
      </c>
    </row>
    <row r="539" spans="1:41" x14ac:dyDescent="0.35">
      <c r="A539" s="21" t="s">
        <v>491</v>
      </c>
      <c r="B539" s="21" t="s">
        <v>497</v>
      </c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 t="s">
        <v>805</v>
      </c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 t="s">
        <v>805</v>
      </c>
      <c r="AD539" s="22" t="s">
        <v>805</v>
      </c>
      <c r="AE539" s="22"/>
      <c r="AF539" s="22"/>
      <c r="AG539" s="22" t="s">
        <v>805</v>
      </c>
      <c r="AH539" s="23"/>
      <c r="AI539" s="24"/>
      <c r="AJ539" s="25"/>
      <c r="AK539" s="24"/>
      <c r="AL539" s="25"/>
      <c r="AM539" s="32">
        <f t="shared" si="24"/>
        <v>20</v>
      </c>
      <c r="AN539" s="33">
        <f t="shared" si="25"/>
        <v>2.5</v>
      </c>
      <c r="AO539" s="34" t="str">
        <f t="shared" si="26"/>
        <v>Not Rated</v>
      </c>
    </row>
    <row r="540" spans="1:41" x14ac:dyDescent="0.35">
      <c r="A540" s="21" t="s">
        <v>45</v>
      </c>
      <c r="B540" s="21" t="s">
        <v>49</v>
      </c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 t="s">
        <v>805</v>
      </c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 t="s">
        <v>805</v>
      </c>
      <c r="AD540" s="22" t="s">
        <v>805</v>
      </c>
      <c r="AE540" s="22"/>
      <c r="AF540" s="22"/>
      <c r="AG540" s="22" t="s">
        <v>805</v>
      </c>
      <c r="AH540" s="23"/>
      <c r="AI540" s="24"/>
      <c r="AJ540" s="25"/>
      <c r="AK540" s="24"/>
      <c r="AL540" s="25"/>
      <c r="AM540" s="32">
        <f t="shared" si="24"/>
        <v>20</v>
      </c>
      <c r="AN540" s="33">
        <f t="shared" si="25"/>
        <v>2.5</v>
      </c>
      <c r="AO540" s="34" t="str">
        <f t="shared" si="26"/>
        <v>Not Rated</v>
      </c>
    </row>
    <row r="541" spans="1:41" x14ac:dyDescent="0.35">
      <c r="A541" s="21" t="s">
        <v>383</v>
      </c>
      <c r="B541" s="21" t="s">
        <v>388</v>
      </c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 t="s">
        <v>805</v>
      </c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 t="s">
        <v>805</v>
      </c>
      <c r="AD541" s="22" t="s">
        <v>805</v>
      </c>
      <c r="AE541" s="22"/>
      <c r="AF541" s="22"/>
      <c r="AG541" s="22" t="s">
        <v>805</v>
      </c>
      <c r="AH541" s="23"/>
      <c r="AI541" s="24"/>
      <c r="AJ541" s="25"/>
      <c r="AK541" s="24"/>
      <c r="AL541" s="25"/>
      <c r="AM541" s="32">
        <f t="shared" si="24"/>
        <v>20</v>
      </c>
      <c r="AN541" s="33">
        <f t="shared" si="25"/>
        <v>2.5</v>
      </c>
      <c r="AO541" s="34" t="str">
        <f t="shared" si="26"/>
        <v>Not Rated</v>
      </c>
    </row>
    <row r="542" spans="1:41" x14ac:dyDescent="0.35">
      <c r="A542" s="21" t="s">
        <v>94</v>
      </c>
      <c r="B542" s="21" t="s">
        <v>99</v>
      </c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 t="s">
        <v>805</v>
      </c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 t="s">
        <v>805</v>
      </c>
      <c r="AD542" s="22" t="s">
        <v>805</v>
      </c>
      <c r="AE542" s="22"/>
      <c r="AF542" s="22"/>
      <c r="AG542" s="22" t="s">
        <v>805</v>
      </c>
      <c r="AH542" s="23"/>
      <c r="AI542" s="24"/>
      <c r="AJ542" s="25"/>
      <c r="AK542" s="24"/>
      <c r="AL542" s="25"/>
      <c r="AM542" s="32">
        <f t="shared" si="24"/>
        <v>20</v>
      </c>
      <c r="AN542" s="33">
        <f t="shared" si="25"/>
        <v>2.5</v>
      </c>
      <c r="AO542" s="34" t="str">
        <f t="shared" si="26"/>
        <v>Not Rated</v>
      </c>
    </row>
    <row r="543" spans="1:41" x14ac:dyDescent="0.35">
      <c r="A543" s="21" t="s">
        <v>389</v>
      </c>
      <c r="B543" s="21" t="s">
        <v>99</v>
      </c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 t="s">
        <v>805</v>
      </c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 t="s">
        <v>805</v>
      </c>
      <c r="AD543" s="22" t="s">
        <v>805</v>
      </c>
      <c r="AE543" s="22"/>
      <c r="AF543" s="22"/>
      <c r="AG543" s="22" t="s">
        <v>805</v>
      </c>
      <c r="AH543" s="23"/>
      <c r="AI543" s="24"/>
      <c r="AJ543" s="25"/>
      <c r="AK543" s="24"/>
      <c r="AL543" s="25"/>
      <c r="AM543" s="32">
        <f t="shared" si="24"/>
        <v>20</v>
      </c>
      <c r="AN543" s="33">
        <f t="shared" si="25"/>
        <v>2.5</v>
      </c>
      <c r="AO543" s="34" t="str">
        <f t="shared" si="26"/>
        <v>Not Rated</v>
      </c>
    </row>
    <row r="544" spans="1:41" x14ac:dyDescent="0.35">
      <c r="A544" s="21" t="s">
        <v>208</v>
      </c>
      <c r="B544" s="21" t="s">
        <v>209</v>
      </c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 t="s">
        <v>805</v>
      </c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 t="s">
        <v>805</v>
      </c>
      <c r="AD544" s="22" t="s">
        <v>805</v>
      </c>
      <c r="AE544" s="22"/>
      <c r="AF544" s="22"/>
      <c r="AG544" s="22" t="s">
        <v>805</v>
      </c>
      <c r="AH544" s="23"/>
      <c r="AI544" s="24"/>
      <c r="AJ544" s="25"/>
      <c r="AK544" s="24"/>
      <c r="AL544" s="25"/>
      <c r="AM544" s="32">
        <f t="shared" si="24"/>
        <v>20</v>
      </c>
      <c r="AN544" s="33">
        <f t="shared" si="25"/>
        <v>2.5</v>
      </c>
      <c r="AO544" s="34" t="str">
        <f t="shared" si="26"/>
        <v>Not Rated</v>
      </c>
    </row>
    <row r="545" spans="1:41" x14ac:dyDescent="0.35">
      <c r="A545" s="21" t="s">
        <v>293</v>
      </c>
      <c r="B545" s="21" t="s">
        <v>209</v>
      </c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 t="s">
        <v>805</v>
      </c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 t="s">
        <v>805</v>
      </c>
      <c r="AD545" s="22" t="s">
        <v>805</v>
      </c>
      <c r="AE545" s="22"/>
      <c r="AF545" s="22"/>
      <c r="AG545" s="22" t="s">
        <v>805</v>
      </c>
      <c r="AH545" s="23"/>
      <c r="AI545" s="24"/>
      <c r="AJ545" s="25"/>
      <c r="AK545" s="24"/>
      <c r="AL545" s="25"/>
      <c r="AM545" s="32">
        <f t="shared" si="24"/>
        <v>20</v>
      </c>
      <c r="AN545" s="33">
        <f t="shared" si="25"/>
        <v>2.5</v>
      </c>
      <c r="AO545" s="34" t="str">
        <f t="shared" si="26"/>
        <v>Not Rated</v>
      </c>
    </row>
    <row r="546" spans="1:41" x14ac:dyDescent="0.35">
      <c r="A546" s="21" t="s">
        <v>335</v>
      </c>
      <c r="B546" s="21" t="s">
        <v>345</v>
      </c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 t="s">
        <v>805</v>
      </c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 t="s">
        <v>805</v>
      </c>
      <c r="AD546" s="22" t="s">
        <v>805</v>
      </c>
      <c r="AE546" s="22"/>
      <c r="AF546" s="22"/>
      <c r="AG546" s="22" t="s">
        <v>805</v>
      </c>
      <c r="AH546" s="23"/>
      <c r="AI546" s="24"/>
      <c r="AJ546" s="25"/>
      <c r="AK546" s="24"/>
      <c r="AL546" s="25"/>
      <c r="AM546" s="32">
        <f t="shared" si="24"/>
        <v>20</v>
      </c>
      <c r="AN546" s="33">
        <f t="shared" si="25"/>
        <v>2.5</v>
      </c>
      <c r="AO546" s="34" t="str">
        <f t="shared" si="26"/>
        <v>Not Rated</v>
      </c>
    </row>
    <row r="547" spans="1:41" x14ac:dyDescent="0.35">
      <c r="A547" s="21" t="s">
        <v>644</v>
      </c>
      <c r="B547" s="21" t="s">
        <v>645</v>
      </c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 t="s">
        <v>805</v>
      </c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 t="s">
        <v>805</v>
      </c>
      <c r="AD547" s="22" t="s">
        <v>805</v>
      </c>
      <c r="AE547" s="22"/>
      <c r="AF547" s="22"/>
      <c r="AG547" s="22" t="s">
        <v>805</v>
      </c>
      <c r="AH547" s="23"/>
      <c r="AI547" s="24"/>
      <c r="AJ547" s="25"/>
      <c r="AK547" s="24"/>
      <c r="AL547" s="25"/>
      <c r="AM547" s="32">
        <f t="shared" si="24"/>
        <v>20</v>
      </c>
      <c r="AN547" s="33">
        <f t="shared" si="25"/>
        <v>2.5</v>
      </c>
      <c r="AO547" s="34" t="str">
        <f t="shared" si="26"/>
        <v>Not Rated</v>
      </c>
    </row>
    <row r="548" spans="1:41" x14ac:dyDescent="0.35">
      <c r="A548" s="21" t="s">
        <v>648</v>
      </c>
      <c r="B548" s="21" t="s">
        <v>649</v>
      </c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 t="s">
        <v>805</v>
      </c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 t="s">
        <v>805</v>
      </c>
      <c r="AD548" s="22" t="s">
        <v>805</v>
      </c>
      <c r="AE548" s="22"/>
      <c r="AF548" s="22"/>
      <c r="AG548" s="22" t="s">
        <v>805</v>
      </c>
      <c r="AH548" s="23"/>
      <c r="AI548" s="24"/>
      <c r="AJ548" s="25"/>
      <c r="AK548" s="24"/>
      <c r="AL548" s="25"/>
      <c r="AM548" s="32">
        <f t="shared" si="24"/>
        <v>20</v>
      </c>
      <c r="AN548" s="33">
        <f t="shared" si="25"/>
        <v>2.5</v>
      </c>
      <c r="AO548" s="34" t="str">
        <f t="shared" si="26"/>
        <v>Not Rated</v>
      </c>
    </row>
    <row r="549" spans="1:41" x14ac:dyDescent="0.35">
      <c r="A549" s="21" t="s">
        <v>634</v>
      </c>
      <c r="B549" s="21" t="s">
        <v>638</v>
      </c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 t="s">
        <v>805</v>
      </c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 t="s">
        <v>805</v>
      </c>
      <c r="AD549" s="22" t="s">
        <v>805</v>
      </c>
      <c r="AE549" s="22"/>
      <c r="AF549" s="22"/>
      <c r="AG549" s="22" t="s">
        <v>805</v>
      </c>
      <c r="AH549" s="23"/>
      <c r="AI549" s="24"/>
      <c r="AJ549" s="25"/>
      <c r="AK549" s="24"/>
      <c r="AL549" s="25"/>
      <c r="AM549" s="32">
        <f t="shared" si="24"/>
        <v>20</v>
      </c>
      <c r="AN549" s="33">
        <f t="shared" si="25"/>
        <v>2.5</v>
      </c>
      <c r="AO549" s="34" t="str">
        <f t="shared" si="26"/>
        <v>Not Rated</v>
      </c>
    </row>
    <row r="550" spans="1:41" x14ac:dyDescent="0.35">
      <c r="A550" s="21" t="s">
        <v>634</v>
      </c>
      <c r="B550" s="21" t="s">
        <v>640</v>
      </c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 t="s">
        <v>805</v>
      </c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 t="s">
        <v>805</v>
      </c>
      <c r="AD550" s="22" t="s">
        <v>805</v>
      </c>
      <c r="AE550" s="22"/>
      <c r="AF550" s="22"/>
      <c r="AG550" s="22" t="s">
        <v>805</v>
      </c>
      <c r="AH550" s="23"/>
      <c r="AI550" s="24"/>
      <c r="AJ550" s="25"/>
      <c r="AK550" s="24"/>
      <c r="AL550" s="25"/>
      <c r="AM550" s="32">
        <f t="shared" si="24"/>
        <v>20</v>
      </c>
      <c r="AN550" s="33">
        <f t="shared" si="25"/>
        <v>2.5</v>
      </c>
      <c r="AO550" s="34" t="str">
        <f t="shared" si="26"/>
        <v>Not Rated</v>
      </c>
    </row>
    <row r="551" spans="1:41" x14ac:dyDescent="0.35">
      <c r="A551" s="21" t="s">
        <v>134</v>
      </c>
      <c r="B551" s="21" t="s">
        <v>142</v>
      </c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 t="s">
        <v>805</v>
      </c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 t="s">
        <v>805</v>
      </c>
      <c r="AD551" s="22" t="s">
        <v>805</v>
      </c>
      <c r="AE551" s="22"/>
      <c r="AF551" s="22"/>
      <c r="AG551" s="22" t="s">
        <v>805</v>
      </c>
      <c r="AH551" s="23"/>
      <c r="AI551" s="24"/>
      <c r="AJ551" s="25"/>
      <c r="AK551" s="24"/>
      <c r="AL551" s="25"/>
      <c r="AM551" s="32">
        <f t="shared" si="24"/>
        <v>20</v>
      </c>
      <c r="AN551" s="33">
        <f t="shared" si="25"/>
        <v>2.5</v>
      </c>
      <c r="AO551" s="34" t="str">
        <f t="shared" si="26"/>
        <v>Not Rated</v>
      </c>
    </row>
    <row r="552" spans="1:41" x14ac:dyDescent="0.35">
      <c r="A552" s="21" t="s">
        <v>153</v>
      </c>
      <c r="B552" s="21" t="s">
        <v>164</v>
      </c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 t="s">
        <v>805</v>
      </c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 t="s">
        <v>805</v>
      </c>
      <c r="AD552" s="22" t="s">
        <v>805</v>
      </c>
      <c r="AE552" s="22"/>
      <c r="AF552" s="22"/>
      <c r="AG552" s="22" t="s">
        <v>805</v>
      </c>
      <c r="AH552" s="23"/>
      <c r="AI552" s="24"/>
      <c r="AJ552" s="25"/>
      <c r="AK552" s="24"/>
      <c r="AL552" s="25"/>
      <c r="AM552" s="32">
        <f t="shared" si="24"/>
        <v>20</v>
      </c>
      <c r="AN552" s="33">
        <f t="shared" si="25"/>
        <v>2.5</v>
      </c>
      <c r="AO552" s="34" t="str">
        <f t="shared" si="26"/>
        <v>Not Rated</v>
      </c>
    </row>
    <row r="553" spans="1:41" x14ac:dyDescent="0.35">
      <c r="A553" s="21" t="s">
        <v>293</v>
      </c>
      <c r="B553" s="21" t="s">
        <v>306</v>
      </c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 t="s">
        <v>805</v>
      </c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 t="s">
        <v>805</v>
      </c>
      <c r="AD553" s="22" t="s">
        <v>805</v>
      </c>
      <c r="AE553" s="22"/>
      <c r="AF553" s="22"/>
      <c r="AG553" s="22" t="s">
        <v>805</v>
      </c>
      <c r="AH553" s="23"/>
      <c r="AI553" s="24"/>
      <c r="AJ553" s="25"/>
      <c r="AK553" s="24"/>
      <c r="AL553" s="25"/>
      <c r="AM553" s="32">
        <f t="shared" si="24"/>
        <v>20</v>
      </c>
      <c r="AN553" s="33">
        <f t="shared" si="25"/>
        <v>2.5</v>
      </c>
      <c r="AO553" s="34" t="str">
        <f t="shared" si="26"/>
        <v>Not Rated</v>
      </c>
    </row>
    <row r="554" spans="1:41" x14ac:dyDescent="0.35">
      <c r="A554" s="21" t="s">
        <v>335</v>
      </c>
      <c r="B554" s="21" t="s">
        <v>340</v>
      </c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 t="s">
        <v>805</v>
      </c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 t="s">
        <v>805</v>
      </c>
      <c r="AD554" s="22" t="s">
        <v>805</v>
      </c>
      <c r="AE554" s="22"/>
      <c r="AF554" s="22"/>
      <c r="AG554" s="22" t="s">
        <v>805</v>
      </c>
      <c r="AH554" s="23"/>
      <c r="AI554" s="24"/>
      <c r="AJ554" s="25"/>
      <c r="AK554" s="24"/>
      <c r="AL554" s="25"/>
      <c r="AM554" s="32">
        <f t="shared" si="24"/>
        <v>20</v>
      </c>
      <c r="AN554" s="33">
        <f t="shared" si="25"/>
        <v>2.5</v>
      </c>
      <c r="AO554" s="34" t="str">
        <f t="shared" si="26"/>
        <v>Not Rated</v>
      </c>
    </row>
    <row r="555" spans="1:41" x14ac:dyDescent="0.35">
      <c r="A555" s="21" t="s">
        <v>518</v>
      </c>
      <c r="B555" s="21" t="s">
        <v>528</v>
      </c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 t="s">
        <v>805</v>
      </c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 t="s">
        <v>805</v>
      </c>
      <c r="AD555" s="22" t="s">
        <v>805</v>
      </c>
      <c r="AE555" s="22"/>
      <c r="AF555" s="22"/>
      <c r="AG555" s="22" t="s">
        <v>805</v>
      </c>
      <c r="AH555" s="23"/>
      <c r="AI555" s="24"/>
      <c r="AJ555" s="25"/>
      <c r="AK555" s="24"/>
      <c r="AL555" s="25"/>
      <c r="AM555" s="32">
        <f t="shared" si="24"/>
        <v>20</v>
      </c>
      <c r="AN555" s="33">
        <f t="shared" si="25"/>
        <v>2.5</v>
      </c>
      <c r="AO555" s="34" t="str">
        <f t="shared" si="26"/>
        <v>Not Rated</v>
      </c>
    </row>
    <row r="556" spans="1:41" x14ac:dyDescent="0.35">
      <c r="A556" s="21" t="s">
        <v>547</v>
      </c>
      <c r="B556" s="21" t="s">
        <v>556</v>
      </c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 t="s">
        <v>805</v>
      </c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 t="s">
        <v>805</v>
      </c>
      <c r="AD556" s="22" t="s">
        <v>805</v>
      </c>
      <c r="AE556" s="22"/>
      <c r="AF556" s="22"/>
      <c r="AG556" s="22" t="s">
        <v>805</v>
      </c>
      <c r="AH556" s="23"/>
      <c r="AI556" s="24"/>
      <c r="AJ556" s="25"/>
      <c r="AK556" s="24"/>
      <c r="AL556" s="25"/>
      <c r="AM556" s="32">
        <f t="shared" si="24"/>
        <v>20</v>
      </c>
      <c r="AN556" s="33">
        <f t="shared" si="25"/>
        <v>2.5</v>
      </c>
      <c r="AO556" s="34" t="str">
        <f t="shared" si="26"/>
        <v>Not Rated</v>
      </c>
    </row>
    <row r="557" spans="1:41" x14ac:dyDescent="0.35">
      <c r="A557" s="21" t="s">
        <v>668</v>
      </c>
      <c r="B557" s="21" t="s">
        <v>672</v>
      </c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 t="s">
        <v>805</v>
      </c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 t="s">
        <v>805</v>
      </c>
      <c r="AD557" s="22" t="s">
        <v>805</v>
      </c>
      <c r="AE557" s="22"/>
      <c r="AF557" s="22"/>
      <c r="AG557" s="22" t="s">
        <v>805</v>
      </c>
      <c r="AH557" s="23"/>
      <c r="AI557" s="24"/>
      <c r="AJ557" s="25"/>
      <c r="AK557" s="24"/>
      <c r="AL557" s="25"/>
      <c r="AM557" s="32">
        <f t="shared" si="24"/>
        <v>20</v>
      </c>
      <c r="AN557" s="33">
        <f t="shared" si="25"/>
        <v>2.5</v>
      </c>
      <c r="AO557" s="34" t="str">
        <f t="shared" si="26"/>
        <v>Not Rated</v>
      </c>
    </row>
    <row r="558" spans="1:41" x14ac:dyDescent="0.35">
      <c r="A558" s="21" t="s">
        <v>700</v>
      </c>
      <c r="B558" s="21" t="s">
        <v>713</v>
      </c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 t="s">
        <v>805</v>
      </c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 t="s">
        <v>805</v>
      </c>
      <c r="AD558" s="22" t="s">
        <v>805</v>
      </c>
      <c r="AE558" s="22"/>
      <c r="AF558" s="22"/>
      <c r="AG558" s="22" t="s">
        <v>805</v>
      </c>
      <c r="AH558" s="23"/>
      <c r="AI558" s="24"/>
      <c r="AJ558" s="25"/>
      <c r="AK558" s="24"/>
      <c r="AL558" s="25"/>
      <c r="AM558" s="32">
        <f t="shared" si="24"/>
        <v>20</v>
      </c>
      <c r="AN558" s="33">
        <f t="shared" si="25"/>
        <v>2.5</v>
      </c>
      <c r="AO558" s="34" t="str">
        <f t="shared" si="26"/>
        <v>Not Rated</v>
      </c>
    </row>
    <row r="559" spans="1:41" x14ac:dyDescent="0.35">
      <c r="A559" s="21" t="s">
        <v>261</v>
      </c>
      <c r="B559" s="21" t="s">
        <v>262</v>
      </c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 t="s">
        <v>805</v>
      </c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 t="s">
        <v>805</v>
      </c>
      <c r="AD559" s="22" t="s">
        <v>805</v>
      </c>
      <c r="AE559" s="22"/>
      <c r="AF559" s="22"/>
      <c r="AG559" s="22" t="s">
        <v>805</v>
      </c>
      <c r="AH559" s="23"/>
      <c r="AI559" s="24"/>
      <c r="AJ559" s="25"/>
      <c r="AK559" s="24"/>
      <c r="AL559" s="25"/>
      <c r="AM559" s="32">
        <f t="shared" si="24"/>
        <v>20</v>
      </c>
      <c r="AN559" s="33">
        <f t="shared" si="25"/>
        <v>2.5</v>
      </c>
      <c r="AO559" s="34" t="str">
        <f t="shared" si="26"/>
        <v>Not Rated</v>
      </c>
    </row>
    <row r="560" spans="1:41" x14ac:dyDescent="0.35">
      <c r="A560" s="21" t="s">
        <v>421</v>
      </c>
      <c r="B560" s="21" t="s">
        <v>424</v>
      </c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 t="s">
        <v>805</v>
      </c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 t="s">
        <v>805</v>
      </c>
      <c r="AD560" s="22" t="s">
        <v>805</v>
      </c>
      <c r="AE560" s="22"/>
      <c r="AF560" s="22"/>
      <c r="AG560" s="22" t="s">
        <v>805</v>
      </c>
      <c r="AH560" s="23"/>
      <c r="AI560" s="24"/>
      <c r="AJ560" s="25"/>
      <c r="AK560" s="24"/>
      <c r="AL560" s="25"/>
      <c r="AM560" s="32">
        <f t="shared" si="24"/>
        <v>20</v>
      </c>
      <c r="AN560" s="33">
        <f t="shared" si="25"/>
        <v>2.5</v>
      </c>
      <c r="AO560" s="34" t="str">
        <f t="shared" si="26"/>
        <v>Not Rated</v>
      </c>
    </row>
    <row r="561" spans="1:41" x14ac:dyDescent="0.35">
      <c r="A561" s="21" t="s">
        <v>648</v>
      </c>
      <c r="B561" s="21" t="s">
        <v>651</v>
      </c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 t="s">
        <v>805</v>
      </c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 t="s">
        <v>805</v>
      </c>
      <c r="AD561" s="22" t="s">
        <v>805</v>
      </c>
      <c r="AE561" s="22"/>
      <c r="AF561" s="22"/>
      <c r="AG561" s="22" t="s">
        <v>805</v>
      </c>
      <c r="AH561" s="23"/>
      <c r="AI561" s="24"/>
      <c r="AJ561" s="25"/>
      <c r="AK561" s="24"/>
      <c r="AL561" s="25"/>
      <c r="AM561" s="32">
        <f t="shared" si="24"/>
        <v>20</v>
      </c>
      <c r="AN561" s="33">
        <f t="shared" si="25"/>
        <v>2.5</v>
      </c>
      <c r="AO561" s="34" t="str">
        <f t="shared" si="26"/>
        <v>Not Rated</v>
      </c>
    </row>
    <row r="562" spans="1:41" x14ac:dyDescent="0.35">
      <c r="A562" s="21" t="s">
        <v>648</v>
      </c>
      <c r="B562" s="21" t="s">
        <v>650</v>
      </c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 t="s">
        <v>805</v>
      </c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 t="s">
        <v>805</v>
      </c>
      <c r="AD562" s="22" t="s">
        <v>805</v>
      </c>
      <c r="AE562" s="22"/>
      <c r="AF562" s="22"/>
      <c r="AG562" s="22" t="s">
        <v>805</v>
      </c>
      <c r="AH562" s="23"/>
      <c r="AI562" s="24"/>
      <c r="AJ562" s="25"/>
      <c r="AK562" s="24"/>
      <c r="AL562" s="25"/>
      <c r="AM562" s="32">
        <f t="shared" si="24"/>
        <v>20</v>
      </c>
      <c r="AN562" s="33">
        <f t="shared" si="25"/>
        <v>2.5</v>
      </c>
      <c r="AO562" s="34" t="str">
        <f t="shared" si="26"/>
        <v>Not Rated</v>
      </c>
    </row>
    <row r="563" spans="1:41" x14ac:dyDescent="0.35">
      <c r="A563" s="21" t="s">
        <v>217</v>
      </c>
      <c r="B563" s="21" t="s">
        <v>223</v>
      </c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 t="s">
        <v>805</v>
      </c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 t="s">
        <v>805</v>
      </c>
      <c r="AD563" s="22" t="s">
        <v>805</v>
      </c>
      <c r="AE563" s="22"/>
      <c r="AF563" s="22"/>
      <c r="AG563" s="22" t="s">
        <v>805</v>
      </c>
      <c r="AH563" s="23"/>
      <c r="AI563" s="24"/>
      <c r="AJ563" s="25"/>
      <c r="AK563" s="24"/>
      <c r="AL563" s="25"/>
      <c r="AM563" s="32">
        <f t="shared" si="24"/>
        <v>20</v>
      </c>
      <c r="AN563" s="33">
        <f t="shared" si="25"/>
        <v>2.5</v>
      </c>
      <c r="AO563" s="34" t="str">
        <f t="shared" si="26"/>
        <v>Not Rated</v>
      </c>
    </row>
    <row r="564" spans="1:41" x14ac:dyDescent="0.35">
      <c r="A564" s="21" t="s">
        <v>644</v>
      </c>
      <c r="B564" s="21" t="s">
        <v>646</v>
      </c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 t="s">
        <v>805</v>
      </c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 t="s">
        <v>805</v>
      </c>
      <c r="AD564" s="22" t="s">
        <v>805</v>
      </c>
      <c r="AE564" s="22"/>
      <c r="AF564" s="22"/>
      <c r="AG564" s="22" t="s">
        <v>805</v>
      </c>
      <c r="AH564" s="23"/>
      <c r="AI564" s="24"/>
      <c r="AJ564" s="25"/>
      <c r="AK564" s="24"/>
      <c r="AL564" s="25"/>
      <c r="AM564" s="32">
        <f t="shared" si="24"/>
        <v>20</v>
      </c>
      <c r="AN564" s="33">
        <f t="shared" si="25"/>
        <v>2.5</v>
      </c>
      <c r="AO564" s="34" t="str">
        <f t="shared" si="26"/>
        <v>Not Rated</v>
      </c>
    </row>
    <row r="565" spans="1:41" x14ac:dyDescent="0.35">
      <c r="A565" s="21" t="s">
        <v>383</v>
      </c>
      <c r="B565" s="21" t="s">
        <v>387</v>
      </c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 t="s">
        <v>805</v>
      </c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 t="s">
        <v>805</v>
      </c>
      <c r="AD565" s="22" t="s">
        <v>805</v>
      </c>
      <c r="AE565" s="22"/>
      <c r="AF565" s="22"/>
      <c r="AG565" s="22" t="s">
        <v>805</v>
      </c>
      <c r="AH565" s="23"/>
      <c r="AI565" s="24"/>
      <c r="AJ565" s="25"/>
      <c r="AK565" s="24"/>
      <c r="AL565" s="25"/>
      <c r="AM565" s="32">
        <f t="shared" si="24"/>
        <v>20</v>
      </c>
      <c r="AN565" s="33">
        <f t="shared" si="25"/>
        <v>2.5</v>
      </c>
      <c r="AO565" s="34" t="str">
        <f t="shared" si="26"/>
        <v>Not Rated</v>
      </c>
    </row>
    <row r="566" spans="1:41" x14ac:dyDescent="0.35">
      <c r="A566" s="21" t="s">
        <v>383</v>
      </c>
      <c r="B566" s="21" t="s">
        <v>384</v>
      </c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 t="s">
        <v>805</v>
      </c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 t="s">
        <v>805</v>
      </c>
      <c r="AD566" s="22" t="s">
        <v>805</v>
      </c>
      <c r="AE566" s="22"/>
      <c r="AF566" s="22"/>
      <c r="AG566" s="22" t="s">
        <v>805</v>
      </c>
      <c r="AH566" s="23"/>
      <c r="AI566" s="24"/>
      <c r="AJ566" s="25"/>
      <c r="AK566" s="24"/>
      <c r="AL566" s="25"/>
      <c r="AM566" s="32">
        <f t="shared" si="24"/>
        <v>20</v>
      </c>
      <c r="AN566" s="33">
        <f t="shared" si="25"/>
        <v>2.5</v>
      </c>
      <c r="AO566" s="34" t="str">
        <f t="shared" si="26"/>
        <v>Not Rated</v>
      </c>
    </row>
    <row r="567" spans="1:41" x14ac:dyDescent="0.35">
      <c r="A567" s="21" t="s">
        <v>380</v>
      </c>
      <c r="B567" s="21" t="s">
        <v>382</v>
      </c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 t="s">
        <v>805</v>
      </c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 t="s">
        <v>805</v>
      </c>
      <c r="AD567" s="22" t="s">
        <v>805</v>
      </c>
      <c r="AE567" s="22"/>
      <c r="AF567" s="22"/>
      <c r="AG567" s="22" t="s">
        <v>805</v>
      </c>
      <c r="AH567" s="23"/>
      <c r="AI567" s="24"/>
      <c r="AJ567" s="25"/>
      <c r="AK567" s="24"/>
      <c r="AL567" s="25"/>
      <c r="AM567" s="32">
        <f t="shared" si="24"/>
        <v>20</v>
      </c>
      <c r="AN567" s="33">
        <f t="shared" si="25"/>
        <v>2.5</v>
      </c>
      <c r="AO567" s="34" t="str">
        <f t="shared" si="26"/>
        <v>Not Rated</v>
      </c>
    </row>
    <row r="568" spans="1:41" x14ac:dyDescent="0.35">
      <c r="A568" s="21" t="s">
        <v>358</v>
      </c>
      <c r="B568" s="21" t="s">
        <v>359</v>
      </c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 t="s">
        <v>805</v>
      </c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 t="s">
        <v>805</v>
      </c>
      <c r="AD568" s="22" t="s">
        <v>805</v>
      </c>
      <c r="AE568" s="22"/>
      <c r="AF568" s="22"/>
      <c r="AG568" s="22" t="s">
        <v>805</v>
      </c>
      <c r="AH568" s="23"/>
      <c r="AI568" s="24"/>
      <c r="AJ568" s="25"/>
      <c r="AK568" s="24"/>
      <c r="AL568" s="25"/>
      <c r="AM568" s="32">
        <f t="shared" si="24"/>
        <v>20</v>
      </c>
      <c r="AN568" s="33">
        <f t="shared" si="25"/>
        <v>2.5</v>
      </c>
      <c r="AO568" s="34" t="str">
        <f t="shared" si="26"/>
        <v>Not Rated</v>
      </c>
    </row>
    <row r="569" spans="1:41" x14ac:dyDescent="0.35">
      <c r="A569" s="21" t="s">
        <v>310</v>
      </c>
      <c r="B569" s="21" t="s">
        <v>312</v>
      </c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 t="s">
        <v>805</v>
      </c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 t="s">
        <v>805</v>
      </c>
      <c r="AD569" s="22" t="s">
        <v>805</v>
      </c>
      <c r="AE569" s="22"/>
      <c r="AF569" s="22"/>
      <c r="AG569" s="22" t="s">
        <v>805</v>
      </c>
      <c r="AH569" s="23"/>
      <c r="AI569" s="24"/>
      <c r="AJ569" s="25"/>
      <c r="AK569" s="24"/>
      <c r="AL569" s="25"/>
      <c r="AM569" s="32">
        <f t="shared" si="24"/>
        <v>20</v>
      </c>
      <c r="AN569" s="33">
        <f t="shared" si="25"/>
        <v>2.5</v>
      </c>
      <c r="AO569" s="34" t="str">
        <f t="shared" si="26"/>
        <v>Not Rated</v>
      </c>
    </row>
    <row r="570" spans="1:41" x14ac:dyDescent="0.35">
      <c r="A570" s="21" t="s">
        <v>421</v>
      </c>
      <c r="B570" s="21" t="s">
        <v>423</v>
      </c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 t="s">
        <v>805</v>
      </c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 t="s">
        <v>805</v>
      </c>
      <c r="AD570" s="22" t="s">
        <v>805</v>
      </c>
      <c r="AE570" s="22"/>
      <c r="AF570" s="22"/>
      <c r="AG570" s="22" t="s">
        <v>805</v>
      </c>
      <c r="AH570" s="23"/>
      <c r="AI570" s="24"/>
      <c r="AJ570" s="25"/>
      <c r="AK570" s="24"/>
      <c r="AL570" s="25"/>
      <c r="AM570" s="32">
        <f t="shared" si="24"/>
        <v>20</v>
      </c>
      <c r="AN570" s="33">
        <f t="shared" si="25"/>
        <v>2.5</v>
      </c>
      <c r="AO570" s="34" t="str">
        <f t="shared" si="26"/>
        <v>Not Rated</v>
      </c>
    </row>
    <row r="571" spans="1:41" x14ac:dyDescent="0.35">
      <c r="A571" s="21" t="s">
        <v>683</v>
      </c>
      <c r="B571" s="21" t="s">
        <v>689</v>
      </c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 t="s">
        <v>805</v>
      </c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 t="s">
        <v>805</v>
      </c>
      <c r="AD571" s="22" t="s">
        <v>805</v>
      </c>
      <c r="AE571" s="22"/>
      <c r="AF571" s="22"/>
      <c r="AG571" s="22" t="s">
        <v>805</v>
      </c>
      <c r="AH571" s="23"/>
      <c r="AI571" s="24"/>
      <c r="AJ571" s="25"/>
      <c r="AK571" s="24"/>
      <c r="AL571" s="25"/>
      <c r="AM571" s="32">
        <f t="shared" si="24"/>
        <v>20</v>
      </c>
      <c r="AN571" s="33">
        <f t="shared" si="25"/>
        <v>2.5</v>
      </c>
      <c r="AO571" s="34" t="str">
        <f t="shared" si="26"/>
        <v>Not Rated</v>
      </c>
    </row>
    <row r="572" spans="1:41" x14ac:dyDescent="0.35">
      <c r="A572" s="21" t="s">
        <v>748</v>
      </c>
      <c r="B572" s="21" t="s">
        <v>752</v>
      </c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 t="s">
        <v>805</v>
      </c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 t="s">
        <v>805</v>
      </c>
      <c r="AD572" s="22" t="s">
        <v>805</v>
      </c>
      <c r="AE572" s="22"/>
      <c r="AF572" s="22"/>
      <c r="AG572" s="22" t="s">
        <v>805</v>
      </c>
      <c r="AH572" s="23"/>
      <c r="AI572" s="24"/>
      <c r="AJ572" s="25"/>
      <c r="AK572" s="24"/>
      <c r="AL572" s="25"/>
      <c r="AM572" s="32">
        <f t="shared" si="24"/>
        <v>20</v>
      </c>
      <c r="AN572" s="33">
        <f t="shared" si="25"/>
        <v>2.5</v>
      </c>
      <c r="AO572" s="34" t="str">
        <f t="shared" si="26"/>
        <v>Not Rated</v>
      </c>
    </row>
    <row r="573" spans="1:41" x14ac:dyDescent="0.35">
      <c r="A573" s="21" t="s">
        <v>748</v>
      </c>
      <c r="B573" s="21" t="s">
        <v>750</v>
      </c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 t="s">
        <v>805</v>
      </c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 t="s">
        <v>805</v>
      </c>
      <c r="AD573" s="22" t="s">
        <v>805</v>
      </c>
      <c r="AE573" s="22"/>
      <c r="AF573" s="22"/>
      <c r="AG573" s="22" t="s">
        <v>805</v>
      </c>
      <c r="AH573" s="23"/>
      <c r="AI573" s="24"/>
      <c r="AJ573" s="25"/>
      <c r="AK573" s="24"/>
      <c r="AL573" s="25"/>
      <c r="AM573" s="32">
        <f t="shared" si="24"/>
        <v>20</v>
      </c>
      <c r="AN573" s="33">
        <f t="shared" si="25"/>
        <v>2.5</v>
      </c>
      <c r="AO573" s="34" t="str">
        <f t="shared" si="26"/>
        <v>Not Rated</v>
      </c>
    </row>
    <row r="574" spans="1:41" x14ac:dyDescent="0.35">
      <c r="A574" s="21" t="s">
        <v>421</v>
      </c>
      <c r="B574" s="21" t="s">
        <v>426</v>
      </c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 t="s">
        <v>805</v>
      </c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 t="s">
        <v>805</v>
      </c>
      <c r="AD574" s="22" t="s">
        <v>805</v>
      </c>
      <c r="AE574" s="22"/>
      <c r="AF574" s="22"/>
      <c r="AG574" s="22" t="s">
        <v>805</v>
      </c>
      <c r="AH574" s="23"/>
      <c r="AI574" s="24"/>
      <c r="AJ574" s="25"/>
      <c r="AK574" s="24"/>
      <c r="AL574" s="25"/>
      <c r="AM574" s="32">
        <f t="shared" si="24"/>
        <v>20</v>
      </c>
      <c r="AN574" s="33">
        <f t="shared" si="25"/>
        <v>2.5</v>
      </c>
      <c r="AO574" s="34" t="str">
        <f t="shared" si="26"/>
        <v>Not Rated</v>
      </c>
    </row>
    <row r="575" spans="1:41" x14ac:dyDescent="0.35">
      <c r="A575" s="21" t="s">
        <v>153</v>
      </c>
      <c r="B575" s="21" t="s">
        <v>154</v>
      </c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 t="s">
        <v>805</v>
      </c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 t="s">
        <v>805</v>
      </c>
      <c r="AD575" s="22" t="s">
        <v>805</v>
      </c>
      <c r="AE575" s="22"/>
      <c r="AF575" s="22"/>
      <c r="AG575" s="22" t="s">
        <v>805</v>
      </c>
      <c r="AH575" s="23"/>
      <c r="AI575" s="24"/>
      <c r="AJ575" s="25"/>
      <c r="AK575" s="24"/>
      <c r="AL575" s="25"/>
      <c r="AM575" s="32">
        <f t="shared" si="24"/>
        <v>20</v>
      </c>
      <c r="AN575" s="33">
        <f t="shared" si="25"/>
        <v>2.5</v>
      </c>
      <c r="AO575" s="34" t="str">
        <f t="shared" si="26"/>
        <v>Not Rated</v>
      </c>
    </row>
    <row r="576" spans="1:41" x14ac:dyDescent="0.35">
      <c r="A576" s="21" t="s">
        <v>410</v>
      </c>
      <c r="B576" s="21" t="s">
        <v>414</v>
      </c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 t="s">
        <v>805</v>
      </c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 t="s">
        <v>805</v>
      </c>
      <c r="AD576" s="22" t="s">
        <v>805</v>
      </c>
      <c r="AE576" s="22"/>
      <c r="AF576" s="22"/>
      <c r="AG576" s="22" t="s">
        <v>805</v>
      </c>
      <c r="AH576" s="23"/>
      <c r="AI576" s="24"/>
      <c r="AJ576" s="25"/>
      <c r="AK576" s="24"/>
      <c r="AL576" s="25"/>
      <c r="AM576" s="32">
        <f t="shared" si="24"/>
        <v>20</v>
      </c>
      <c r="AN576" s="33">
        <f t="shared" si="25"/>
        <v>2.5</v>
      </c>
      <c r="AO576" s="34" t="str">
        <f t="shared" si="26"/>
        <v>Not Rated</v>
      </c>
    </row>
    <row r="577" spans="1:41" x14ac:dyDescent="0.35">
      <c r="A577" s="21" t="s">
        <v>354</v>
      </c>
      <c r="B577" s="21" t="s">
        <v>355</v>
      </c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 t="s">
        <v>805</v>
      </c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 t="s">
        <v>805</v>
      </c>
      <c r="AD577" s="22" t="s">
        <v>805</v>
      </c>
      <c r="AE577" s="22"/>
      <c r="AF577" s="22"/>
      <c r="AG577" s="22" t="s">
        <v>805</v>
      </c>
      <c r="AH577" s="23"/>
      <c r="AI577" s="24"/>
      <c r="AJ577" s="25"/>
      <c r="AK577" s="24"/>
      <c r="AL577" s="25"/>
      <c r="AM577" s="32">
        <f t="shared" si="24"/>
        <v>20</v>
      </c>
      <c r="AN577" s="33">
        <f t="shared" si="25"/>
        <v>2.5</v>
      </c>
      <c r="AO577" s="34" t="str">
        <f t="shared" si="26"/>
        <v>Not Rated</v>
      </c>
    </row>
    <row r="578" spans="1:41" x14ac:dyDescent="0.35">
      <c r="A578" s="21" t="s">
        <v>653</v>
      </c>
      <c r="B578" s="21" t="s">
        <v>659</v>
      </c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 t="s">
        <v>805</v>
      </c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 t="s">
        <v>805</v>
      </c>
      <c r="AD578" s="22" t="s">
        <v>805</v>
      </c>
      <c r="AE578" s="22"/>
      <c r="AF578" s="22"/>
      <c r="AG578" s="22" t="s">
        <v>805</v>
      </c>
      <c r="AH578" s="23"/>
      <c r="AI578" s="24"/>
      <c r="AJ578" s="25"/>
      <c r="AK578" s="24"/>
      <c r="AL578" s="25"/>
      <c r="AM578" s="32">
        <f t="shared" si="24"/>
        <v>20</v>
      </c>
      <c r="AN578" s="33">
        <f t="shared" si="25"/>
        <v>2.5</v>
      </c>
      <c r="AO578" s="34" t="str">
        <f t="shared" si="26"/>
        <v>Not Rated</v>
      </c>
    </row>
    <row r="579" spans="1:41" x14ac:dyDescent="0.35">
      <c r="A579" s="21" t="s">
        <v>153</v>
      </c>
      <c r="B579" s="21" t="s">
        <v>160</v>
      </c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 t="s">
        <v>805</v>
      </c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 t="s">
        <v>805</v>
      </c>
      <c r="AD579" s="22" t="s">
        <v>805</v>
      </c>
      <c r="AE579" s="22"/>
      <c r="AF579" s="22"/>
      <c r="AG579" s="22" t="s">
        <v>805</v>
      </c>
      <c r="AH579" s="23"/>
      <c r="AI579" s="24"/>
      <c r="AJ579" s="25"/>
      <c r="AK579" s="24"/>
      <c r="AL579" s="25"/>
      <c r="AM579" s="32">
        <f t="shared" si="24"/>
        <v>20</v>
      </c>
      <c r="AN579" s="33">
        <f t="shared" si="25"/>
        <v>2.5</v>
      </c>
      <c r="AO579" s="34" t="str">
        <f t="shared" si="26"/>
        <v>Not Rated</v>
      </c>
    </row>
    <row r="580" spans="1:41" x14ac:dyDescent="0.35">
      <c r="A580" s="21" t="s">
        <v>317</v>
      </c>
      <c r="B580" s="21" t="s">
        <v>320</v>
      </c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 t="s">
        <v>805</v>
      </c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 t="s">
        <v>805</v>
      </c>
      <c r="AD580" s="22" t="s">
        <v>805</v>
      </c>
      <c r="AE580" s="22"/>
      <c r="AF580" s="22"/>
      <c r="AG580" s="22" t="s">
        <v>805</v>
      </c>
      <c r="AH580" s="23"/>
      <c r="AI580" s="24"/>
      <c r="AJ580" s="25"/>
      <c r="AK580" s="24"/>
      <c r="AL580" s="25"/>
      <c r="AM580" s="32">
        <f t="shared" ref="AM580:AM643" si="27">SUMIFS($C$2:$AH$2,C580:AH580,"x")</f>
        <v>20</v>
      </c>
      <c r="AN580" s="33">
        <f t="shared" ref="AN580:AN643" si="28">SUMIFS($C$1:$AH$1,C580:AH580,"x")</f>
        <v>2.5</v>
      </c>
      <c r="AO580" s="34" t="str">
        <f t="shared" si="26"/>
        <v>Not Rated</v>
      </c>
    </row>
    <row r="581" spans="1:41" x14ac:dyDescent="0.35">
      <c r="A581" s="21" t="s">
        <v>335</v>
      </c>
      <c r="B581" s="21" t="s">
        <v>346</v>
      </c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 t="s">
        <v>805</v>
      </c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 t="s">
        <v>805</v>
      </c>
      <c r="AD581" s="22" t="s">
        <v>805</v>
      </c>
      <c r="AE581" s="22"/>
      <c r="AF581" s="22"/>
      <c r="AG581" s="22" t="s">
        <v>805</v>
      </c>
      <c r="AH581" s="23"/>
      <c r="AI581" s="24"/>
      <c r="AJ581" s="25"/>
      <c r="AK581" s="24"/>
      <c r="AL581" s="25"/>
      <c r="AM581" s="32">
        <f t="shared" si="27"/>
        <v>20</v>
      </c>
      <c r="AN581" s="33">
        <f t="shared" si="28"/>
        <v>2.5</v>
      </c>
      <c r="AO581" s="34" t="str">
        <f t="shared" ref="AO581:AO644" si="29">IF(AM581&lt;30,"Not Rated",IF(AM581&lt;41,"Bronze",IF(AM581&lt;51,"Silver",IF(AM581&gt;50,"Gold"))))</f>
        <v>Not Rated</v>
      </c>
    </row>
    <row r="582" spans="1:41" x14ac:dyDescent="0.35">
      <c r="A582" s="21" t="s">
        <v>547</v>
      </c>
      <c r="B582" s="21" t="s">
        <v>554</v>
      </c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 t="s">
        <v>805</v>
      </c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 t="s">
        <v>805</v>
      </c>
      <c r="AD582" s="22" t="s">
        <v>805</v>
      </c>
      <c r="AE582" s="22"/>
      <c r="AF582" s="22"/>
      <c r="AG582" s="22" t="s">
        <v>805</v>
      </c>
      <c r="AH582" s="23"/>
      <c r="AI582" s="24"/>
      <c r="AJ582" s="25"/>
      <c r="AK582" s="24"/>
      <c r="AL582" s="25"/>
      <c r="AM582" s="32">
        <f t="shared" si="27"/>
        <v>20</v>
      </c>
      <c r="AN582" s="33">
        <f t="shared" si="28"/>
        <v>2.5</v>
      </c>
      <c r="AO582" s="34" t="str">
        <f t="shared" si="29"/>
        <v>Not Rated</v>
      </c>
    </row>
    <row r="583" spans="1:41" x14ac:dyDescent="0.35">
      <c r="A583" s="21" t="s">
        <v>700</v>
      </c>
      <c r="B583" s="21" t="s">
        <v>708</v>
      </c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 t="s">
        <v>805</v>
      </c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 t="s">
        <v>805</v>
      </c>
      <c r="AD583" s="22" t="s">
        <v>805</v>
      </c>
      <c r="AE583" s="22"/>
      <c r="AF583" s="22"/>
      <c r="AG583" s="22" t="s">
        <v>805</v>
      </c>
      <c r="AH583" s="23"/>
      <c r="AI583" s="24"/>
      <c r="AJ583" s="25"/>
      <c r="AK583" s="24"/>
      <c r="AL583" s="25"/>
      <c r="AM583" s="32">
        <f t="shared" si="27"/>
        <v>20</v>
      </c>
      <c r="AN583" s="33">
        <f t="shared" si="28"/>
        <v>2.5</v>
      </c>
      <c r="AO583" s="34" t="str">
        <f t="shared" si="29"/>
        <v>Not Rated</v>
      </c>
    </row>
    <row r="584" spans="1:41" x14ac:dyDescent="0.35">
      <c r="A584" s="21" t="s">
        <v>261</v>
      </c>
      <c r="B584" s="21" t="s">
        <v>276</v>
      </c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 t="s">
        <v>805</v>
      </c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 t="s">
        <v>805</v>
      </c>
      <c r="AD584" s="22" t="s">
        <v>805</v>
      </c>
      <c r="AE584" s="22"/>
      <c r="AF584" s="22"/>
      <c r="AG584" s="22" t="s">
        <v>805</v>
      </c>
      <c r="AH584" s="23"/>
      <c r="AI584" s="24"/>
      <c r="AJ584" s="25"/>
      <c r="AK584" s="24"/>
      <c r="AL584" s="25"/>
      <c r="AM584" s="32">
        <f t="shared" si="27"/>
        <v>20</v>
      </c>
      <c r="AN584" s="33">
        <f t="shared" si="28"/>
        <v>2.5</v>
      </c>
      <c r="AO584" s="34" t="str">
        <f t="shared" si="29"/>
        <v>Not Rated</v>
      </c>
    </row>
    <row r="585" spans="1:41" x14ac:dyDescent="0.35">
      <c r="A585" s="21" t="s">
        <v>724</v>
      </c>
      <c r="B585" s="21" t="s">
        <v>729</v>
      </c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 t="s">
        <v>805</v>
      </c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 t="s">
        <v>805</v>
      </c>
      <c r="AD585" s="22" t="s">
        <v>805</v>
      </c>
      <c r="AE585" s="22"/>
      <c r="AF585" s="22"/>
      <c r="AG585" s="22" t="s">
        <v>805</v>
      </c>
      <c r="AH585" s="23"/>
      <c r="AI585" s="24"/>
      <c r="AJ585" s="25"/>
      <c r="AK585" s="24"/>
      <c r="AL585" s="25"/>
      <c r="AM585" s="32">
        <f t="shared" si="27"/>
        <v>20</v>
      </c>
      <c r="AN585" s="33">
        <f t="shared" si="28"/>
        <v>2.5</v>
      </c>
      <c r="AO585" s="34" t="str">
        <f t="shared" si="29"/>
        <v>Not Rated</v>
      </c>
    </row>
    <row r="586" spans="1:41" x14ac:dyDescent="0.35">
      <c r="A586" s="21" t="s">
        <v>491</v>
      </c>
      <c r="B586" s="21" t="s">
        <v>508</v>
      </c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 t="s">
        <v>805</v>
      </c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 t="s">
        <v>805</v>
      </c>
      <c r="AD586" s="22" t="s">
        <v>805</v>
      </c>
      <c r="AE586" s="22"/>
      <c r="AF586" s="22"/>
      <c r="AG586" s="22" t="s">
        <v>805</v>
      </c>
      <c r="AH586" s="23"/>
      <c r="AI586" s="24"/>
      <c r="AJ586" s="25"/>
      <c r="AK586" s="24"/>
      <c r="AL586" s="25"/>
      <c r="AM586" s="32">
        <f t="shared" si="27"/>
        <v>20</v>
      </c>
      <c r="AN586" s="33">
        <f t="shared" si="28"/>
        <v>2.5</v>
      </c>
      <c r="AO586" s="34" t="str">
        <f t="shared" si="29"/>
        <v>Not Rated</v>
      </c>
    </row>
    <row r="587" spans="1:41" x14ac:dyDescent="0.35">
      <c r="A587" s="21" t="s">
        <v>491</v>
      </c>
      <c r="B587" s="21" t="s">
        <v>500</v>
      </c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 t="s">
        <v>805</v>
      </c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 t="s">
        <v>805</v>
      </c>
      <c r="AD587" s="22" t="s">
        <v>805</v>
      </c>
      <c r="AE587" s="22"/>
      <c r="AF587" s="22"/>
      <c r="AG587" s="22" t="s">
        <v>805</v>
      </c>
      <c r="AH587" s="23"/>
      <c r="AI587" s="24"/>
      <c r="AJ587" s="25"/>
      <c r="AK587" s="24"/>
      <c r="AL587" s="25"/>
      <c r="AM587" s="32">
        <f t="shared" si="27"/>
        <v>20</v>
      </c>
      <c r="AN587" s="33">
        <f t="shared" si="28"/>
        <v>2.5</v>
      </c>
      <c r="AO587" s="34" t="str">
        <f t="shared" si="29"/>
        <v>Not Rated</v>
      </c>
    </row>
    <row r="588" spans="1:41" x14ac:dyDescent="0.35">
      <c r="A588" s="21" t="s">
        <v>491</v>
      </c>
      <c r="B588" s="21" t="s">
        <v>509</v>
      </c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 t="s">
        <v>805</v>
      </c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 t="s">
        <v>805</v>
      </c>
      <c r="AD588" s="22" t="s">
        <v>805</v>
      </c>
      <c r="AE588" s="22"/>
      <c r="AF588" s="22"/>
      <c r="AG588" s="22" t="s">
        <v>805</v>
      </c>
      <c r="AH588" s="23"/>
      <c r="AI588" s="24"/>
      <c r="AJ588" s="25"/>
      <c r="AK588" s="24"/>
      <c r="AL588" s="25"/>
      <c r="AM588" s="32">
        <f t="shared" si="27"/>
        <v>20</v>
      </c>
      <c r="AN588" s="33">
        <f t="shared" si="28"/>
        <v>2.5</v>
      </c>
      <c r="AO588" s="34" t="str">
        <f t="shared" si="29"/>
        <v>Not Rated</v>
      </c>
    </row>
    <row r="589" spans="1:41" x14ac:dyDescent="0.35">
      <c r="A589" s="21" t="s">
        <v>653</v>
      </c>
      <c r="B589" s="21" t="s">
        <v>655</v>
      </c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 t="s">
        <v>805</v>
      </c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 t="s">
        <v>805</v>
      </c>
      <c r="AD589" s="22" t="s">
        <v>805</v>
      </c>
      <c r="AE589" s="22"/>
      <c r="AF589" s="22"/>
      <c r="AG589" s="22" t="s">
        <v>805</v>
      </c>
      <c r="AH589" s="23"/>
      <c r="AI589" s="24"/>
      <c r="AJ589" s="25"/>
      <c r="AK589" s="24"/>
      <c r="AL589" s="25"/>
      <c r="AM589" s="32">
        <f t="shared" si="27"/>
        <v>20</v>
      </c>
      <c r="AN589" s="33">
        <f t="shared" si="28"/>
        <v>2.5</v>
      </c>
      <c r="AO589" s="34" t="str">
        <f t="shared" si="29"/>
        <v>Not Rated</v>
      </c>
    </row>
    <row r="590" spans="1:41" x14ac:dyDescent="0.35">
      <c r="A590" s="21" t="s">
        <v>23</v>
      </c>
      <c r="B590" s="21" t="s">
        <v>24</v>
      </c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 t="s">
        <v>805</v>
      </c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 t="s">
        <v>805</v>
      </c>
      <c r="AD590" s="22" t="s">
        <v>805</v>
      </c>
      <c r="AE590" s="22"/>
      <c r="AF590" s="22"/>
      <c r="AG590" s="22" t="s">
        <v>805</v>
      </c>
      <c r="AH590" s="23"/>
      <c r="AI590" s="24"/>
      <c r="AJ590" s="25"/>
      <c r="AK590" s="24"/>
      <c r="AL590" s="25"/>
      <c r="AM590" s="32">
        <f t="shared" si="27"/>
        <v>20</v>
      </c>
      <c r="AN590" s="33">
        <f t="shared" si="28"/>
        <v>2.5</v>
      </c>
      <c r="AO590" s="34" t="str">
        <f t="shared" si="29"/>
        <v>Not Rated</v>
      </c>
    </row>
    <row r="591" spans="1:41" x14ac:dyDescent="0.35">
      <c r="A591" s="21" t="s">
        <v>64</v>
      </c>
      <c r="B591" s="21" t="s">
        <v>69</v>
      </c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 t="s">
        <v>805</v>
      </c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 t="s">
        <v>805</v>
      </c>
      <c r="AD591" s="22" t="s">
        <v>805</v>
      </c>
      <c r="AE591" s="22"/>
      <c r="AF591" s="22"/>
      <c r="AG591" s="22" t="s">
        <v>805</v>
      </c>
      <c r="AH591" s="23"/>
      <c r="AI591" s="24"/>
      <c r="AJ591" s="25"/>
      <c r="AK591" s="24"/>
      <c r="AL591" s="25"/>
      <c r="AM591" s="32">
        <f t="shared" si="27"/>
        <v>20</v>
      </c>
      <c r="AN591" s="33">
        <f t="shared" si="28"/>
        <v>2.5</v>
      </c>
      <c r="AO591" s="34" t="str">
        <f t="shared" si="29"/>
        <v>Not Rated</v>
      </c>
    </row>
    <row r="592" spans="1:41" x14ac:dyDescent="0.35">
      <c r="A592" s="21" t="s">
        <v>153</v>
      </c>
      <c r="B592" s="21" t="s">
        <v>156</v>
      </c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 t="s">
        <v>805</v>
      </c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 t="s">
        <v>805</v>
      </c>
      <c r="AD592" s="22" t="s">
        <v>805</v>
      </c>
      <c r="AE592" s="22"/>
      <c r="AF592" s="22"/>
      <c r="AG592" s="22" t="s">
        <v>805</v>
      </c>
      <c r="AH592" s="23"/>
      <c r="AI592" s="24"/>
      <c r="AJ592" s="25"/>
      <c r="AK592" s="24"/>
      <c r="AL592" s="25"/>
      <c r="AM592" s="32">
        <f t="shared" si="27"/>
        <v>20</v>
      </c>
      <c r="AN592" s="33">
        <f t="shared" si="28"/>
        <v>2.5</v>
      </c>
      <c r="AO592" s="34" t="str">
        <f t="shared" si="29"/>
        <v>Not Rated</v>
      </c>
    </row>
    <row r="593" spans="1:41" x14ac:dyDescent="0.35">
      <c r="A593" s="21" t="s">
        <v>199</v>
      </c>
      <c r="B593" s="21" t="s">
        <v>203</v>
      </c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 t="s">
        <v>805</v>
      </c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 t="s">
        <v>805</v>
      </c>
      <c r="AD593" s="22" t="s">
        <v>805</v>
      </c>
      <c r="AE593" s="22"/>
      <c r="AF593" s="22"/>
      <c r="AG593" s="22" t="s">
        <v>805</v>
      </c>
      <c r="AH593" s="23"/>
      <c r="AI593" s="24"/>
      <c r="AJ593" s="25"/>
      <c r="AK593" s="24"/>
      <c r="AL593" s="25"/>
      <c r="AM593" s="32">
        <f t="shared" si="27"/>
        <v>20</v>
      </c>
      <c r="AN593" s="33">
        <f t="shared" si="28"/>
        <v>2.5</v>
      </c>
      <c r="AO593" s="34" t="str">
        <f t="shared" si="29"/>
        <v>Not Rated</v>
      </c>
    </row>
    <row r="594" spans="1:41" x14ac:dyDescent="0.35">
      <c r="A594" s="21" t="s">
        <v>208</v>
      </c>
      <c r="B594" s="21" t="s">
        <v>213</v>
      </c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 t="s">
        <v>805</v>
      </c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 t="s">
        <v>805</v>
      </c>
      <c r="AD594" s="22" t="s">
        <v>805</v>
      </c>
      <c r="AE594" s="22"/>
      <c r="AF594" s="22"/>
      <c r="AG594" s="22" t="s">
        <v>805</v>
      </c>
      <c r="AH594" s="23"/>
      <c r="AI594" s="24"/>
      <c r="AJ594" s="25"/>
      <c r="AK594" s="24"/>
      <c r="AL594" s="25"/>
      <c r="AM594" s="32">
        <f t="shared" si="27"/>
        <v>20</v>
      </c>
      <c r="AN594" s="33">
        <f t="shared" si="28"/>
        <v>2.5</v>
      </c>
      <c r="AO594" s="34" t="str">
        <f t="shared" si="29"/>
        <v>Not Rated</v>
      </c>
    </row>
    <row r="595" spans="1:41" x14ac:dyDescent="0.35">
      <c r="A595" s="21" t="s">
        <v>293</v>
      </c>
      <c r="B595" s="21" t="s">
        <v>294</v>
      </c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 t="s">
        <v>805</v>
      </c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 t="s">
        <v>805</v>
      </c>
      <c r="AD595" s="22" t="s">
        <v>805</v>
      </c>
      <c r="AE595" s="22"/>
      <c r="AF595" s="22"/>
      <c r="AG595" s="22" t="s">
        <v>805</v>
      </c>
      <c r="AH595" s="23"/>
      <c r="AI595" s="24"/>
      <c r="AJ595" s="25"/>
      <c r="AK595" s="24"/>
      <c r="AL595" s="25"/>
      <c r="AM595" s="32">
        <f t="shared" si="27"/>
        <v>20</v>
      </c>
      <c r="AN595" s="33">
        <f t="shared" si="28"/>
        <v>2.5</v>
      </c>
      <c r="AO595" s="34" t="str">
        <f t="shared" si="29"/>
        <v>Not Rated</v>
      </c>
    </row>
    <row r="596" spans="1:41" x14ac:dyDescent="0.35">
      <c r="A596" s="21" t="s">
        <v>317</v>
      </c>
      <c r="B596" s="21" t="s">
        <v>318</v>
      </c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 t="s">
        <v>805</v>
      </c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 t="s">
        <v>805</v>
      </c>
      <c r="AD596" s="22" t="s">
        <v>805</v>
      </c>
      <c r="AE596" s="22"/>
      <c r="AF596" s="22"/>
      <c r="AG596" s="22" t="s">
        <v>805</v>
      </c>
      <c r="AH596" s="23"/>
      <c r="AI596" s="24"/>
      <c r="AJ596" s="25"/>
      <c r="AK596" s="24"/>
      <c r="AL596" s="25"/>
      <c r="AM596" s="32">
        <f t="shared" si="27"/>
        <v>20</v>
      </c>
      <c r="AN596" s="33">
        <f t="shared" si="28"/>
        <v>2.5</v>
      </c>
      <c r="AO596" s="34" t="str">
        <f t="shared" si="29"/>
        <v>Not Rated</v>
      </c>
    </row>
    <row r="597" spans="1:41" x14ac:dyDescent="0.35">
      <c r="A597" s="21" t="s">
        <v>335</v>
      </c>
      <c r="B597" s="21" t="s">
        <v>337</v>
      </c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 t="s">
        <v>805</v>
      </c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 t="s">
        <v>805</v>
      </c>
      <c r="AD597" s="22" t="s">
        <v>805</v>
      </c>
      <c r="AE597" s="22"/>
      <c r="AF597" s="22"/>
      <c r="AG597" s="22" t="s">
        <v>805</v>
      </c>
      <c r="AH597" s="23"/>
      <c r="AI597" s="24"/>
      <c r="AJ597" s="25"/>
      <c r="AK597" s="24"/>
      <c r="AL597" s="25"/>
      <c r="AM597" s="32">
        <f t="shared" si="27"/>
        <v>20</v>
      </c>
      <c r="AN597" s="33">
        <f t="shared" si="28"/>
        <v>2.5</v>
      </c>
      <c r="AO597" s="34" t="str">
        <f t="shared" si="29"/>
        <v>Not Rated</v>
      </c>
    </row>
    <row r="598" spans="1:41" x14ac:dyDescent="0.35">
      <c r="A598" s="21" t="s">
        <v>518</v>
      </c>
      <c r="B598" s="21" t="s">
        <v>526</v>
      </c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 t="s">
        <v>805</v>
      </c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 t="s">
        <v>805</v>
      </c>
      <c r="AD598" s="22" t="s">
        <v>805</v>
      </c>
      <c r="AE598" s="22"/>
      <c r="AF598" s="22"/>
      <c r="AG598" s="22" t="s">
        <v>805</v>
      </c>
      <c r="AH598" s="23"/>
      <c r="AI598" s="24"/>
      <c r="AJ598" s="25"/>
      <c r="AK598" s="24"/>
      <c r="AL598" s="25"/>
      <c r="AM598" s="32">
        <f t="shared" si="27"/>
        <v>20</v>
      </c>
      <c r="AN598" s="33">
        <f t="shared" si="28"/>
        <v>2.5</v>
      </c>
      <c r="AO598" s="34" t="str">
        <f t="shared" si="29"/>
        <v>Not Rated</v>
      </c>
    </row>
    <row r="599" spans="1:41" x14ac:dyDescent="0.35">
      <c r="A599" s="21" t="s">
        <v>547</v>
      </c>
      <c r="B599" s="21" t="s">
        <v>550</v>
      </c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 t="s">
        <v>805</v>
      </c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 t="s">
        <v>805</v>
      </c>
      <c r="AD599" s="22" t="s">
        <v>805</v>
      </c>
      <c r="AE599" s="22"/>
      <c r="AF599" s="22"/>
      <c r="AG599" s="22" t="s">
        <v>805</v>
      </c>
      <c r="AH599" s="23"/>
      <c r="AI599" s="24"/>
      <c r="AJ599" s="25"/>
      <c r="AK599" s="24"/>
      <c r="AL599" s="25"/>
      <c r="AM599" s="32">
        <f t="shared" si="27"/>
        <v>20</v>
      </c>
      <c r="AN599" s="33">
        <f t="shared" si="28"/>
        <v>2.5</v>
      </c>
      <c r="AO599" s="34" t="str">
        <f t="shared" si="29"/>
        <v>Not Rated</v>
      </c>
    </row>
    <row r="600" spans="1:41" x14ac:dyDescent="0.35">
      <c r="A600" s="21" t="s">
        <v>565</v>
      </c>
      <c r="B600" s="21" t="s">
        <v>566</v>
      </c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 t="s">
        <v>805</v>
      </c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 t="s">
        <v>805</v>
      </c>
      <c r="AD600" s="22" t="s">
        <v>805</v>
      </c>
      <c r="AE600" s="22"/>
      <c r="AF600" s="22"/>
      <c r="AG600" s="22" t="s">
        <v>805</v>
      </c>
      <c r="AH600" s="23"/>
      <c r="AI600" s="24"/>
      <c r="AJ600" s="25"/>
      <c r="AK600" s="24"/>
      <c r="AL600" s="25"/>
      <c r="AM600" s="32">
        <f t="shared" si="27"/>
        <v>20</v>
      </c>
      <c r="AN600" s="33">
        <f t="shared" si="28"/>
        <v>2.5</v>
      </c>
      <c r="AO600" s="34" t="str">
        <f t="shared" si="29"/>
        <v>Not Rated</v>
      </c>
    </row>
    <row r="601" spans="1:41" x14ac:dyDescent="0.35">
      <c r="A601" s="21" t="s">
        <v>585</v>
      </c>
      <c r="B601" s="21" t="s">
        <v>586</v>
      </c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 t="s">
        <v>805</v>
      </c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 t="s">
        <v>805</v>
      </c>
      <c r="AD601" s="22" t="s">
        <v>805</v>
      </c>
      <c r="AE601" s="22"/>
      <c r="AF601" s="22"/>
      <c r="AG601" s="22" t="s">
        <v>805</v>
      </c>
      <c r="AH601" s="23"/>
      <c r="AI601" s="24"/>
      <c r="AJ601" s="25"/>
      <c r="AK601" s="24"/>
      <c r="AL601" s="25"/>
      <c r="AM601" s="32">
        <f t="shared" si="27"/>
        <v>20</v>
      </c>
      <c r="AN601" s="33">
        <f t="shared" si="28"/>
        <v>2.5</v>
      </c>
      <c r="AO601" s="34" t="str">
        <f t="shared" si="29"/>
        <v>Not Rated</v>
      </c>
    </row>
    <row r="602" spans="1:41" x14ac:dyDescent="0.35">
      <c r="A602" s="21" t="s">
        <v>261</v>
      </c>
      <c r="B602" s="21" t="s">
        <v>274</v>
      </c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 t="s">
        <v>805</v>
      </c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 t="s">
        <v>805</v>
      </c>
      <c r="AD602" s="22" t="s">
        <v>805</v>
      </c>
      <c r="AE602" s="22"/>
      <c r="AF602" s="22"/>
      <c r="AG602" s="22" t="s">
        <v>805</v>
      </c>
      <c r="AH602" s="23"/>
      <c r="AI602" s="24"/>
      <c r="AJ602" s="25"/>
      <c r="AK602" s="24"/>
      <c r="AL602" s="25"/>
      <c r="AM602" s="32">
        <f t="shared" si="27"/>
        <v>20</v>
      </c>
      <c r="AN602" s="33">
        <f t="shared" si="28"/>
        <v>2.5</v>
      </c>
      <c r="AO602" s="34" t="str">
        <f t="shared" si="29"/>
        <v>Not Rated</v>
      </c>
    </row>
    <row r="603" spans="1:41" x14ac:dyDescent="0.35">
      <c r="A603" s="21" t="s">
        <v>668</v>
      </c>
      <c r="B603" s="21" t="s">
        <v>670</v>
      </c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 t="s">
        <v>805</v>
      </c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 t="s">
        <v>805</v>
      </c>
      <c r="AD603" s="22" t="s">
        <v>805</v>
      </c>
      <c r="AE603" s="22"/>
      <c r="AF603" s="22"/>
      <c r="AG603" s="22" t="s">
        <v>805</v>
      </c>
      <c r="AH603" s="23"/>
      <c r="AI603" s="24"/>
      <c r="AJ603" s="25"/>
      <c r="AK603" s="24"/>
      <c r="AL603" s="25"/>
      <c r="AM603" s="32">
        <f t="shared" si="27"/>
        <v>20</v>
      </c>
      <c r="AN603" s="33">
        <f t="shared" si="28"/>
        <v>2.5</v>
      </c>
      <c r="AO603" s="34" t="str">
        <f t="shared" si="29"/>
        <v>Not Rated</v>
      </c>
    </row>
    <row r="604" spans="1:41" x14ac:dyDescent="0.35">
      <c r="A604" s="21" t="s">
        <v>700</v>
      </c>
      <c r="B604" s="21" t="s">
        <v>715</v>
      </c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 t="s">
        <v>805</v>
      </c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 t="s">
        <v>805</v>
      </c>
      <c r="AD604" s="22" t="s">
        <v>805</v>
      </c>
      <c r="AE604" s="22"/>
      <c r="AF604" s="22"/>
      <c r="AG604" s="22" t="s">
        <v>805</v>
      </c>
      <c r="AH604" s="23"/>
      <c r="AI604" s="24"/>
      <c r="AJ604" s="25"/>
      <c r="AK604" s="24"/>
      <c r="AL604" s="25"/>
      <c r="AM604" s="32">
        <f t="shared" si="27"/>
        <v>20</v>
      </c>
      <c r="AN604" s="33">
        <f t="shared" si="28"/>
        <v>2.5</v>
      </c>
      <c r="AO604" s="34" t="str">
        <f t="shared" si="29"/>
        <v>Not Rated</v>
      </c>
    </row>
    <row r="605" spans="1:41" x14ac:dyDescent="0.35">
      <c r="A605" s="21" t="s">
        <v>724</v>
      </c>
      <c r="B605" s="21" t="s">
        <v>725</v>
      </c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 t="s">
        <v>805</v>
      </c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 t="s">
        <v>805</v>
      </c>
      <c r="AD605" s="22" t="s">
        <v>805</v>
      </c>
      <c r="AE605" s="22"/>
      <c r="AF605" s="22"/>
      <c r="AG605" s="22" t="s">
        <v>805</v>
      </c>
      <c r="AH605" s="23"/>
      <c r="AI605" s="24"/>
      <c r="AJ605" s="25"/>
      <c r="AK605" s="24"/>
      <c r="AL605" s="25"/>
      <c r="AM605" s="32">
        <f t="shared" si="27"/>
        <v>20</v>
      </c>
      <c r="AN605" s="33">
        <f t="shared" si="28"/>
        <v>2.5</v>
      </c>
      <c r="AO605" s="34" t="str">
        <f t="shared" si="29"/>
        <v>Not Rated</v>
      </c>
    </row>
    <row r="606" spans="1:41" x14ac:dyDescent="0.35">
      <c r="A606" s="21" t="s">
        <v>661</v>
      </c>
      <c r="B606" s="21" t="s">
        <v>662</v>
      </c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 t="s">
        <v>805</v>
      </c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 t="s">
        <v>805</v>
      </c>
      <c r="AD606" s="22" t="s">
        <v>805</v>
      </c>
      <c r="AE606" s="22"/>
      <c r="AF606" s="22"/>
      <c r="AG606" s="22" t="s">
        <v>805</v>
      </c>
      <c r="AH606" s="23"/>
      <c r="AI606" s="24"/>
      <c r="AJ606" s="25"/>
      <c r="AK606" s="24"/>
      <c r="AL606" s="25"/>
      <c r="AM606" s="32">
        <f t="shared" si="27"/>
        <v>20</v>
      </c>
      <c r="AN606" s="33">
        <f t="shared" si="28"/>
        <v>2.5</v>
      </c>
      <c r="AO606" s="34" t="str">
        <f t="shared" si="29"/>
        <v>Not Rated</v>
      </c>
    </row>
    <row r="607" spans="1:41" x14ac:dyDescent="0.35">
      <c r="A607" s="21" t="s">
        <v>644</v>
      </c>
      <c r="B607" s="21" t="s">
        <v>647</v>
      </c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 t="s">
        <v>805</v>
      </c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 t="s">
        <v>805</v>
      </c>
      <c r="AD607" s="22" t="s">
        <v>805</v>
      </c>
      <c r="AE607" s="22"/>
      <c r="AF607" s="22"/>
      <c r="AG607" s="22" t="s">
        <v>805</v>
      </c>
      <c r="AH607" s="23"/>
      <c r="AI607" s="24"/>
      <c r="AJ607" s="25"/>
      <c r="AK607" s="24"/>
      <c r="AL607" s="25"/>
      <c r="AM607" s="32">
        <f t="shared" si="27"/>
        <v>20</v>
      </c>
      <c r="AN607" s="33">
        <f t="shared" si="28"/>
        <v>2.5</v>
      </c>
      <c r="AO607" s="34" t="str">
        <f t="shared" si="29"/>
        <v>Not Rated</v>
      </c>
    </row>
    <row r="608" spans="1:41" x14ac:dyDescent="0.35">
      <c r="A608" s="21" t="s">
        <v>491</v>
      </c>
      <c r="B608" s="21" t="s">
        <v>512</v>
      </c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 t="s">
        <v>805</v>
      </c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 t="s">
        <v>805</v>
      </c>
      <c r="AD608" s="22" t="s">
        <v>805</v>
      </c>
      <c r="AE608" s="22"/>
      <c r="AF608" s="22"/>
      <c r="AG608" s="22" t="s">
        <v>805</v>
      </c>
      <c r="AH608" s="23"/>
      <c r="AI608" s="24"/>
      <c r="AJ608" s="25"/>
      <c r="AK608" s="24"/>
      <c r="AL608" s="25"/>
      <c r="AM608" s="32">
        <f t="shared" si="27"/>
        <v>20</v>
      </c>
      <c r="AN608" s="33">
        <f t="shared" si="28"/>
        <v>2.5</v>
      </c>
      <c r="AO608" s="34" t="str">
        <f t="shared" si="29"/>
        <v>Not Rated</v>
      </c>
    </row>
    <row r="609" spans="1:41" x14ac:dyDescent="0.35">
      <c r="A609" s="21" t="s">
        <v>491</v>
      </c>
      <c r="B609" s="21" t="s">
        <v>501</v>
      </c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 t="s">
        <v>805</v>
      </c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 t="s">
        <v>805</v>
      </c>
      <c r="AD609" s="22" t="s">
        <v>805</v>
      </c>
      <c r="AE609" s="22"/>
      <c r="AF609" s="22"/>
      <c r="AG609" s="22" t="s">
        <v>805</v>
      </c>
      <c r="AH609" s="23"/>
      <c r="AI609" s="24"/>
      <c r="AJ609" s="25"/>
      <c r="AK609" s="24"/>
      <c r="AL609" s="25"/>
      <c r="AM609" s="32">
        <f t="shared" si="27"/>
        <v>20</v>
      </c>
      <c r="AN609" s="33">
        <f t="shared" si="28"/>
        <v>2.5</v>
      </c>
      <c r="AO609" s="34" t="str">
        <f t="shared" si="29"/>
        <v>Not Rated</v>
      </c>
    </row>
    <row r="610" spans="1:41" x14ac:dyDescent="0.35">
      <c r="A610" s="21" t="s">
        <v>491</v>
      </c>
      <c r="B610" s="21" t="s">
        <v>517</v>
      </c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 t="s">
        <v>805</v>
      </c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 t="s">
        <v>805</v>
      </c>
      <c r="AD610" s="22" t="s">
        <v>805</v>
      </c>
      <c r="AE610" s="22"/>
      <c r="AF610" s="22"/>
      <c r="AG610" s="22" t="s">
        <v>805</v>
      </c>
      <c r="AH610" s="23"/>
      <c r="AI610" s="24"/>
      <c r="AJ610" s="25"/>
      <c r="AK610" s="24"/>
      <c r="AL610" s="25"/>
      <c r="AM610" s="32">
        <f t="shared" si="27"/>
        <v>20</v>
      </c>
      <c r="AN610" s="33">
        <f t="shared" si="28"/>
        <v>2.5</v>
      </c>
      <c r="AO610" s="34" t="str">
        <f t="shared" si="29"/>
        <v>Not Rated</v>
      </c>
    </row>
    <row r="611" spans="1:41" x14ac:dyDescent="0.35">
      <c r="A611" s="21" t="s">
        <v>134</v>
      </c>
      <c r="B611" s="21" t="s">
        <v>138</v>
      </c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 t="s">
        <v>805</v>
      </c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 t="s">
        <v>805</v>
      </c>
      <c r="AD611" s="22" t="s">
        <v>805</v>
      </c>
      <c r="AE611" s="22"/>
      <c r="AF611" s="22"/>
      <c r="AG611" s="22" t="s">
        <v>805</v>
      </c>
      <c r="AH611" s="23"/>
      <c r="AI611" s="24"/>
      <c r="AJ611" s="25"/>
      <c r="AK611" s="24"/>
      <c r="AL611" s="25"/>
      <c r="AM611" s="32">
        <f t="shared" si="27"/>
        <v>20</v>
      </c>
      <c r="AN611" s="33">
        <f t="shared" si="28"/>
        <v>2.5</v>
      </c>
      <c r="AO611" s="34" t="str">
        <f t="shared" si="29"/>
        <v>Not Rated</v>
      </c>
    </row>
    <row r="612" spans="1:41" x14ac:dyDescent="0.35">
      <c r="A612" s="21" t="s">
        <v>277</v>
      </c>
      <c r="B612" s="21" t="s">
        <v>280</v>
      </c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 t="s">
        <v>805</v>
      </c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 t="s">
        <v>805</v>
      </c>
      <c r="AD612" s="22" t="s">
        <v>805</v>
      </c>
      <c r="AE612" s="22"/>
      <c r="AF612" s="22"/>
      <c r="AG612" s="22" t="s">
        <v>805</v>
      </c>
      <c r="AH612" s="23"/>
      <c r="AI612" s="24"/>
      <c r="AJ612" s="25"/>
      <c r="AK612" s="24"/>
      <c r="AL612" s="25"/>
      <c r="AM612" s="32">
        <f t="shared" si="27"/>
        <v>20</v>
      </c>
      <c r="AN612" s="33">
        <f t="shared" si="28"/>
        <v>2.5</v>
      </c>
      <c r="AO612" s="34" t="str">
        <f t="shared" si="29"/>
        <v>Not Rated</v>
      </c>
    </row>
    <row r="613" spans="1:41" x14ac:dyDescent="0.35">
      <c r="A613" s="21" t="s">
        <v>683</v>
      </c>
      <c r="B613" s="21" t="s">
        <v>688</v>
      </c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 t="s">
        <v>805</v>
      </c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 t="s">
        <v>805</v>
      </c>
      <c r="AD613" s="22" t="s">
        <v>805</v>
      </c>
      <c r="AE613" s="22"/>
      <c r="AF613" s="22"/>
      <c r="AG613" s="22" t="s">
        <v>805</v>
      </c>
      <c r="AH613" s="23"/>
      <c r="AI613" s="24"/>
      <c r="AJ613" s="25"/>
      <c r="AK613" s="24"/>
      <c r="AL613" s="25"/>
      <c r="AM613" s="32">
        <f t="shared" si="27"/>
        <v>20</v>
      </c>
      <c r="AN613" s="33">
        <f t="shared" si="28"/>
        <v>2.5</v>
      </c>
      <c r="AO613" s="34" t="str">
        <f t="shared" si="29"/>
        <v>Not Rated</v>
      </c>
    </row>
    <row r="614" spans="1:41" x14ac:dyDescent="0.35">
      <c r="A614" s="21" t="s">
        <v>683</v>
      </c>
      <c r="B614" s="21" t="s">
        <v>687</v>
      </c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 t="s">
        <v>805</v>
      </c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 t="s">
        <v>805</v>
      </c>
      <c r="AD614" s="22" t="s">
        <v>805</v>
      </c>
      <c r="AE614" s="22"/>
      <c r="AF614" s="22"/>
      <c r="AG614" s="22" t="s">
        <v>805</v>
      </c>
      <c r="AH614" s="23"/>
      <c r="AI614" s="24"/>
      <c r="AJ614" s="25"/>
      <c r="AK614" s="24"/>
      <c r="AL614" s="25"/>
      <c r="AM614" s="32">
        <f t="shared" si="27"/>
        <v>20</v>
      </c>
      <c r="AN614" s="33">
        <f t="shared" si="28"/>
        <v>2.5</v>
      </c>
      <c r="AO614" s="34" t="str">
        <f t="shared" si="29"/>
        <v>Not Rated</v>
      </c>
    </row>
    <row r="615" spans="1:41" x14ac:dyDescent="0.35">
      <c r="A615" s="21" t="s">
        <v>277</v>
      </c>
      <c r="B615" s="21" t="s">
        <v>278</v>
      </c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 t="s">
        <v>805</v>
      </c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 t="s">
        <v>805</v>
      </c>
      <c r="AD615" s="22" t="s">
        <v>805</v>
      </c>
      <c r="AE615" s="22"/>
      <c r="AF615" s="22"/>
      <c r="AG615" s="22" t="s">
        <v>805</v>
      </c>
      <c r="AH615" s="23"/>
      <c r="AI615" s="24"/>
      <c r="AJ615" s="25"/>
      <c r="AK615" s="24"/>
      <c r="AL615" s="25"/>
      <c r="AM615" s="32">
        <f t="shared" si="27"/>
        <v>20</v>
      </c>
      <c r="AN615" s="33">
        <f t="shared" si="28"/>
        <v>2.5</v>
      </c>
      <c r="AO615" s="34" t="str">
        <f t="shared" si="29"/>
        <v>Not Rated</v>
      </c>
    </row>
    <row r="616" spans="1:41" x14ac:dyDescent="0.35">
      <c r="A616" s="21" t="s">
        <v>277</v>
      </c>
      <c r="B616" s="21" t="s">
        <v>279</v>
      </c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 t="s">
        <v>805</v>
      </c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 t="s">
        <v>805</v>
      </c>
      <c r="AD616" s="22" t="s">
        <v>805</v>
      </c>
      <c r="AE616" s="22"/>
      <c r="AF616" s="22"/>
      <c r="AG616" s="22" t="s">
        <v>805</v>
      </c>
      <c r="AH616" s="23"/>
      <c r="AI616" s="24"/>
      <c r="AJ616" s="25"/>
      <c r="AK616" s="24"/>
      <c r="AL616" s="25"/>
      <c r="AM616" s="32">
        <f t="shared" si="27"/>
        <v>20</v>
      </c>
      <c r="AN616" s="33">
        <f t="shared" si="28"/>
        <v>2.5</v>
      </c>
      <c r="AO616" s="34" t="str">
        <f t="shared" si="29"/>
        <v>Not Rated</v>
      </c>
    </row>
    <row r="617" spans="1:41" x14ac:dyDescent="0.35">
      <c r="A617" s="21" t="s">
        <v>683</v>
      </c>
      <c r="B617" s="21" t="s">
        <v>684</v>
      </c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 t="s">
        <v>805</v>
      </c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 t="s">
        <v>805</v>
      </c>
      <c r="AD617" s="22" t="s">
        <v>805</v>
      </c>
      <c r="AE617" s="22"/>
      <c r="AF617" s="22"/>
      <c r="AG617" s="22" t="s">
        <v>805</v>
      </c>
      <c r="AH617" s="23"/>
      <c r="AI617" s="24"/>
      <c r="AJ617" s="25"/>
      <c r="AK617" s="24"/>
      <c r="AL617" s="25"/>
      <c r="AM617" s="32">
        <f t="shared" si="27"/>
        <v>20</v>
      </c>
      <c r="AN617" s="33">
        <f t="shared" si="28"/>
        <v>2.5</v>
      </c>
      <c r="AO617" s="34" t="str">
        <f t="shared" si="29"/>
        <v>Not Rated</v>
      </c>
    </row>
    <row r="618" spans="1:41" x14ac:dyDescent="0.35">
      <c r="A618" s="21" t="s">
        <v>683</v>
      </c>
      <c r="B618" s="21" t="s">
        <v>686</v>
      </c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 t="s">
        <v>805</v>
      </c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 t="s">
        <v>805</v>
      </c>
      <c r="AD618" s="22" t="s">
        <v>805</v>
      </c>
      <c r="AE618" s="22"/>
      <c r="AF618" s="22"/>
      <c r="AG618" s="22" t="s">
        <v>805</v>
      </c>
      <c r="AH618" s="23"/>
      <c r="AI618" s="24"/>
      <c r="AJ618" s="25"/>
      <c r="AK618" s="24"/>
      <c r="AL618" s="25"/>
      <c r="AM618" s="32">
        <f t="shared" si="27"/>
        <v>20</v>
      </c>
      <c r="AN618" s="33">
        <f t="shared" si="28"/>
        <v>2.5</v>
      </c>
      <c r="AO618" s="34" t="str">
        <f t="shared" si="29"/>
        <v>Not Rated</v>
      </c>
    </row>
    <row r="619" spans="1:41" x14ac:dyDescent="0.35">
      <c r="A619" s="21" t="s">
        <v>430</v>
      </c>
      <c r="B619" s="21" t="s">
        <v>432</v>
      </c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 t="s">
        <v>805</v>
      </c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 t="s">
        <v>805</v>
      </c>
      <c r="AD619" s="22" t="s">
        <v>805</v>
      </c>
      <c r="AE619" s="22"/>
      <c r="AF619" s="22"/>
      <c r="AG619" s="22" t="s">
        <v>805</v>
      </c>
      <c r="AH619" s="23"/>
      <c r="AI619" s="24"/>
      <c r="AJ619" s="25"/>
      <c r="AK619" s="24"/>
      <c r="AL619" s="25"/>
      <c r="AM619" s="32">
        <f t="shared" si="27"/>
        <v>20</v>
      </c>
      <c r="AN619" s="33">
        <f t="shared" si="28"/>
        <v>2.5</v>
      </c>
      <c r="AO619" s="34" t="str">
        <f t="shared" si="29"/>
        <v>Not Rated</v>
      </c>
    </row>
    <row r="620" spans="1:41" x14ac:dyDescent="0.35">
      <c r="A620" s="21" t="s">
        <v>683</v>
      </c>
      <c r="B620" s="21" t="s">
        <v>685</v>
      </c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 t="s">
        <v>805</v>
      </c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 t="s">
        <v>805</v>
      </c>
      <c r="AD620" s="22" t="s">
        <v>805</v>
      </c>
      <c r="AE620" s="22"/>
      <c r="AF620" s="22"/>
      <c r="AG620" s="22" t="s">
        <v>805</v>
      </c>
      <c r="AH620" s="23"/>
      <c r="AI620" s="24"/>
      <c r="AJ620" s="25"/>
      <c r="AK620" s="24"/>
      <c r="AL620" s="25"/>
      <c r="AM620" s="32">
        <f t="shared" si="27"/>
        <v>20</v>
      </c>
      <c r="AN620" s="33">
        <f t="shared" si="28"/>
        <v>2.5</v>
      </c>
      <c r="AO620" s="34" t="str">
        <f t="shared" si="29"/>
        <v>Not Rated</v>
      </c>
    </row>
    <row r="621" spans="1:41" x14ac:dyDescent="0.35">
      <c r="A621" s="21" t="s">
        <v>430</v>
      </c>
      <c r="B621" s="21" t="s">
        <v>434</v>
      </c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 t="s">
        <v>805</v>
      </c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 t="s">
        <v>805</v>
      </c>
      <c r="AD621" s="22" t="s">
        <v>805</v>
      </c>
      <c r="AE621" s="22"/>
      <c r="AF621" s="22"/>
      <c r="AG621" s="22" t="s">
        <v>805</v>
      </c>
      <c r="AH621" s="23"/>
      <c r="AI621" s="24"/>
      <c r="AJ621" s="25"/>
      <c r="AK621" s="24"/>
      <c r="AL621" s="25"/>
      <c r="AM621" s="32">
        <f t="shared" si="27"/>
        <v>20</v>
      </c>
      <c r="AN621" s="33">
        <f t="shared" si="28"/>
        <v>2.5</v>
      </c>
      <c r="AO621" s="34" t="str">
        <f t="shared" si="29"/>
        <v>Not Rated</v>
      </c>
    </row>
    <row r="622" spans="1:41" x14ac:dyDescent="0.35">
      <c r="A622" s="21" t="s">
        <v>92</v>
      </c>
      <c r="B622" s="21" t="s">
        <v>93</v>
      </c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 t="s">
        <v>805</v>
      </c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 t="s">
        <v>805</v>
      </c>
      <c r="AD622" s="22" t="s">
        <v>805</v>
      </c>
      <c r="AE622" s="22"/>
      <c r="AF622" s="22"/>
      <c r="AG622" s="22" t="s">
        <v>805</v>
      </c>
      <c r="AH622" s="23"/>
      <c r="AI622" s="24"/>
      <c r="AJ622" s="25"/>
      <c r="AK622" s="24"/>
      <c r="AL622" s="25"/>
      <c r="AM622" s="32">
        <f t="shared" si="27"/>
        <v>20</v>
      </c>
      <c r="AN622" s="33">
        <f t="shared" si="28"/>
        <v>2.5</v>
      </c>
      <c r="AO622" s="34" t="str">
        <f t="shared" si="29"/>
        <v>Not Rated</v>
      </c>
    </row>
    <row r="623" spans="1:41" x14ac:dyDescent="0.35">
      <c r="A623" s="21" t="s">
        <v>410</v>
      </c>
      <c r="B623" s="21" t="s">
        <v>416</v>
      </c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 t="s">
        <v>805</v>
      </c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 t="s">
        <v>805</v>
      </c>
      <c r="AD623" s="22" t="s">
        <v>805</v>
      </c>
      <c r="AE623" s="22"/>
      <c r="AF623" s="22"/>
      <c r="AG623" s="22" t="s">
        <v>805</v>
      </c>
      <c r="AH623" s="23"/>
      <c r="AI623" s="24"/>
      <c r="AJ623" s="25"/>
      <c r="AK623" s="24"/>
      <c r="AL623" s="25"/>
      <c r="AM623" s="32">
        <f t="shared" si="27"/>
        <v>20</v>
      </c>
      <c r="AN623" s="33">
        <f t="shared" si="28"/>
        <v>2.5</v>
      </c>
      <c r="AO623" s="34" t="str">
        <f t="shared" si="29"/>
        <v>Not Rated</v>
      </c>
    </row>
    <row r="624" spans="1:41" x14ac:dyDescent="0.35">
      <c r="A624" s="21" t="s">
        <v>417</v>
      </c>
      <c r="B624" s="21" t="s">
        <v>418</v>
      </c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 t="s">
        <v>805</v>
      </c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 t="s">
        <v>805</v>
      </c>
      <c r="AD624" s="22" t="s">
        <v>805</v>
      </c>
      <c r="AE624" s="22"/>
      <c r="AF624" s="22"/>
      <c r="AG624" s="22" t="s">
        <v>805</v>
      </c>
      <c r="AH624" s="23"/>
      <c r="AI624" s="24"/>
      <c r="AJ624" s="25"/>
      <c r="AK624" s="24"/>
      <c r="AL624" s="25"/>
      <c r="AM624" s="32">
        <f t="shared" si="27"/>
        <v>20</v>
      </c>
      <c r="AN624" s="33">
        <f t="shared" si="28"/>
        <v>2.5</v>
      </c>
      <c r="AO624" s="34" t="str">
        <f t="shared" si="29"/>
        <v>Not Rated</v>
      </c>
    </row>
    <row r="625" spans="1:41" x14ac:dyDescent="0.35">
      <c r="A625" s="21" t="s">
        <v>690</v>
      </c>
      <c r="B625" s="21" t="s">
        <v>692</v>
      </c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 t="s">
        <v>805</v>
      </c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 t="s">
        <v>805</v>
      </c>
      <c r="AD625" s="22" t="s">
        <v>805</v>
      </c>
      <c r="AE625" s="22"/>
      <c r="AF625" s="22"/>
      <c r="AG625" s="22" t="s">
        <v>805</v>
      </c>
      <c r="AH625" s="23"/>
      <c r="AI625" s="24"/>
      <c r="AJ625" s="25"/>
      <c r="AK625" s="24"/>
      <c r="AL625" s="25"/>
      <c r="AM625" s="32">
        <f t="shared" si="27"/>
        <v>20</v>
      </c>
      <c r="AN625" s="33">
        <f t="shared" si="28"/>
        <v>2.5</v>
      </c>
      <c r="AO625" s="34" t="str">
        <f t="shared" si="29"/>
        <v>Not Rated</v>
      </c>
    </row>
    <row r="626" spans="1:41" x14ac:dyDescent="0.35">
      <c r="A626" s="21" t="s">
        <v>474</v>
      </c>
      <c r="B626" s="21" t="s">
        <v>479</v>
      </c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 t="s">
        <v>805</v>
      </c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 t="s">
        <v>805</v>
      </c>
      <c r="AD626" s="22" t="s">
        <v>805</v>
      </c>
      <c r="AE626" s="22"/>
      <c r="AF626" s="22"/>
      <c r="AG626" s="22" t="s">
        <v>805</v>
      </c>
      <c r="AH626" s="23"/>
      <c r="AI626" s="24"/>
      <c r="AJ626" s="25"/>
      <c r="AK626" s="24"/>
      <c r="AL626" s="25"/>
      <c r="AM626" s="32">
        <f t="shared" si="27"/>
        <v>20</v>
      </c>
      <c r="AN626" s="33">
        <f t="shared" si="28"/>
        <v>2.5</v>
      </c>
      <c r="AO626" s="34" t="str">
        <f t="shared" si="29"/>
        <v>Not Rated</v>
      </c>
    </row>
    <row r="627" spans="1:41" x14ac:dyDescent="0.35">
      <c r="A627" s="21" t="s">
        <v>690</v>
      </c>
      <c r="B627" s="21" t="s">
        <v>694</v>
      </c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 t="s">
        <v>805</v>
      </c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 t="s">
        <v>805</v>
      </c>
      <c r="AD627" s="22" t="s">
        <v>805</v>
      </c>
      <c r="AE627" s="22"/>
      <c r="AF627" s="22"/>
      <c r="AG627" s="22" t="s">
        <v>805</v>
      </c>
      <c r="AH627" s="23"/>
      <c r="AI627" s="24"/>
      <c r="AJ627" s="25"/>
      <c r="AK627" s="24"/>
      <c r="AL627" s="25"/>
      <c r="AM627" s="32">
        <f t="shared" si="27"/>
        <v>20</v>
      </c>
      <c r="AN627" s="33">
        <f t="shared" si="28"/>
        <v>2.5</v>
      </c>
      <c r="AO627" s="34" t="str">
        <f t="shared" si="29"/>
        <v>Not Rated</v>
      </c>
    </row>
    <row r="628" spans="1:41" x14ac:dyDescent="0.35">
      <c r="A628" s="21" t="s">
        <v>474</v>
      </c>
      <c r="B628" s="21" t="s">
        <v>483</v>
      </c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 t="s">
        <v>805</v>
      </c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 t="s">
        <v>805</v>
      </c>
      <c r="AD628" s="22" t="s">
        <v>805</v>
      </c>
      <c r="AE628" s="22"/>
      <c r="AF628" s="22"/>
      <c r="AG628" s="22" t="s">
        <v>805</v>
      </c>
      <c r="AH628" s="23"/>
      <c r="AI628" s="24"/>
      <c r="AJ628" s="25"/>
      <c r="AK628" s="24"/>
      <c r="AL628" s="25"/>
      <c r="AM628" s="32">
        <f t="shared" si="27"/>
        <v>20</v>
      </c>
      <c r="AN628" s="33">
        <f t="shared" si="28"/>
        <v>2.5</v>
      </c>
      <c r="AO628" s="34" t="str">
        <f t="shared" si="29"/>
        <v>Not Rated</v>
      </c>
    </row>
    <row r="629" spans="1:41" x14ac:dyDescent="0.35">
      <c r="A629" s="21" t="s">
        <v>474</v>
      </c>
      <c r="B629" s="21" t="s">
        <v>477</v>
      </c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 t="s">
        <v>805</v>
      </c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 t="s">
        <v>805</v>
      </c>
      <c r="AD629" s="22" t="s">
        <v>805</v>
      </c>
      <c r="AE629" s="22"/>
      <c r="AF629" s="22"/>
      <c r="AG629" s="22" t="s">
        <v>805</v>
      </c>
      <c r="AH629" s="23"/>
      <c r="AI629" s="24"/>
      <c r="AJ629" s="25"/>
      <c r="AK629" s="24"/>
      <c r="AL629" s="25"/>
      <c r="AM629" s="32">
        <f t="shared" si="27"/>
        <v>20</v>
      </c>
      <c r="AN629" s="33">
        <f t="shared" si="28"/>
        <v>2.5</v>
      </c>
      <c r="AO629" s="34" t="str">
        <f t="shared" si="29"/>
        <v>Not Rated</v>
      </c>
    </row>
    <row r="630" spans="1:41" x14ac:dyDescent="0.35">
      <c r="A630" s="21" t="s">
        <v>690</v>
      </c>
      <c r="B630" s="21" t="s">
        <v>691</v>
      </c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 t="s">
        <v>805</v>
      </c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 t="s">
        <v>805</v>
      </c>
      <c r="AD630" s="22" t="s">
        <v>805</v>
      </c>
      <c r="AE630" s="22"/>
      <c r="AF630" s="22"/>
      <c r="AG630" s="22" t="s">
        <v>805</v>
      </c>
      <c r="AH630" s="23"/>
      <c r="AI630" s="24"/>
      <c r="AJ630" s="25"/>
      <c r="AK630" s="24"/>
      <c r="AL630" s="25"/>
      <c r="AM630" s="32">
        <f t="shared" si="27"/>
        <v>20</v>
      </c>
      <c r="AN630" s="33">
        <f t="shared" si="28"/>
        <v>2.5</v>
      </c>
      <c r="AO630" s="34" t="str">
        <f t="shared" si="29"/>
        <v>Not Rated</v>
      </c>
    </row>
    <row r="631" spans="1:41" x14ac:dyDescent="0.35">
      <c r="A631" s="21" t="s">
        <v>753</v>
      </c>
      <c r="B631" s="21" t="s">
        <v>775</v>
      </c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 t="s">
        <v>805</v>
      </c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 t="s">
        <v>805</v>
      </c>
      <c r="AD631" s="22" t="s">
        <v>805</v>
      </c>
      <c r="AE631" s="22"/>
      <c r="AF631" s="22"/>
      <c r="AG631" s="22" t="s">
        <v>805</v>
      </c>
      <c r="AH631" s="23"/>
      <c r="AI631" s="24"/>
      <c r="AJ631" s="25"/>
      <c r="AK631" s="24"/>
      <c r="AL631" s="25"/>
      <c r="AM631" s="32">
        <f t="shared" si="27"/>
        <v>20</v>
      </c>
      <c r="AN631" s="33">
        <f t="shared" si="28"/>
        <v>2.5</v>
      </c>
      <c r="AO631" s="34" t="str">
        <f t="shared" si="29"/>
        <v>Not Rated</v>
      </c>
    </row>
    <row r="632" spans="1:41" x14ac:dyDescent="0.35">
      <c r="A632" s="21" t="s">
        <v>168</v>
      </c>
      <c r="B632" s="21" t="s">
        <v>169</v>
      </c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 t="s">
        <v>805</v>
      </c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 t="s">
        <v>805</v>
      </c>
      <c r="AD632" s="22" t="s">
        <v>805</v>
      </c>
      <c r="AE632" s="22"/>
      <c r="AF632" s="22"/>
      <c r="AG632" s="22" t="s">
        <v>805</v>
      </c>
      <c r="AH632" s="23"/>
      <c r="AI632" s="24"/>
      <c r="AJ632" s="25"/>
      <c r="AK632" s="24"/>
      <c r="AL632" s="25"/>
      <c r="AM632" s="32">
        <f t="shared" si="27"/>
        <v>20</v>
      </c>
      <c r="AN632" s="33">
        <f t="shared" si="28"/>
        <v>2.5</v>
      </c>
      <c r="AO632" s="34" t="str">
        <f t="shared" si="29"/>
        <v>Not Rated</v>
      </c>
    </row>
    <row r="633" spans="1:41" x14ac:dyDescent="0.35">
      <c r="A633" s="21" t="s">
        <v>134</v>
      </c>
      <c r="B633" s="21" t="s">
        <v>146</v>
      </c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 t="s">
        <v>805</v>
      </c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 t="s">
        <v>805</v>
      </c>
      <c r="AD633" s="22" t="s">
        <v>805</v>
      </c>
      <c r="AE633" s="22"/>
      <c r="AF633" s="22"/>
      <c r="AG633" s="22" t="s">
        <v>805</v>
      </c>
      <c r="AH633" s="23"/>
      <c r="AI633" s="24"/>
      <c r="AJ633" s="25"/>
      <c r="AK633" s="24"/>
      <c r="AL633" s="25"/>
      <c r="AM633" s="32">
        <f t="shared" si="27"/>
        <v>20</v>
      </c>
      <c r="AN633" s="33">
        <f t="shared" si="28"/>
        <v>2.5</v>
      </c>
      <c r="AO633" s="34" t="str">
        <f t="shared" si="29"/>
        <v>Not Rated</v>
      </c>
    </row>
    <row r="634" spans="1:41" x14ac:dyDescent="0.35">
      <c r="A634" s="21" t="s">
        <v>653</v>
      </c>
      <c r="B634" s="21" t="s">
        <v>657</v>
      </c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 t="s">
        <v>805</v>
      </c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 t="s">
        <v>805</v>
      </c>
      <c r="AD634" s="22" t="s">
        <v>805</v>
      </c>
      <c r="AE634" s="22"/>
      <c r="AF634" s="22"/>
      <c r="AG634" s="22" t="s">
        <v>805</v>
      </c>
      <c r="AH634" s="23"/>
      <c r="AI634" s="24"/>
      <c r="AJ634" s="25"/>
      <c r="AK634" s="24"/>
      <c r="AL634" s="25"/>
      <c r="AM634" s="32">
        <f t="shared" si="27"/>
        <v>20</v>
      </c>
      <c r="AN634" s="33">
        <f t="shared" si="28"/>
        <v>2.5</v>
      </c>
      <c r="AO634" s="34" t="str">
        <f t="shared" si="29"/>
        <v>Not Rated</v>
      </c>
    </row>
    <row r="635" spans="1:41" x14ac:dyDescent="0.35">
      <c r="A635" s="21" t="s">
        <v>393</v>
      </c>
      <c r="B635" s="21" t="s">
        <v>397</v>
      </c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 t="s">
        <v>805</v>
      </c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 t="s">
        <v>805</v>
      </c>
      <c r="AD635" s="22" t="s">
        <v>805</v>
      </c>
      <c r="AE635" s="22"/>
      <c r="AF635" s="22"/>
      <c r="AG635" s="22" t="s">
        <v>805</v>
      </c>
      <c r="AH635" s="23"/>
      <c r="AI635" s="24"/>
      <c r="AJ635" s="25"/>
      <c r="AK635" s="24"/>
      <c r="AL635" s="25"/>
      <c r="AM635" s="32">
        <f t="shared" si="27"/>
        <v>20</v>
      </c>
      <c r="AN635" s="33">
        <f t="shared" si="28"/>
        <v>2.5</v>
      </c>
      <c r="AO635" s="34" t="str">
        <f t="shared" si="29"/>
        <v>Not Rated</v>
      </c>
    </row>
    <row r="636" spans="1:41" x14ac:dyDescent="0.35">
      <c r="A636" s="21" t="s">
        <v>572</v>
      </c>
      <c r="B636" s="21" t="s">
        <v>575</v>
      </c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 t="s">
        <v>805</v>
      </c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 t="s">
        <v>805</v>
      </c>
      <c r="AD636" s="22" t="s">
        <v>805</v>
      </c>
      <c r="AE636" s="22"/>
      <c r="AF636" s="22"/>
      <c r="AG636" s="22" t="s">
        <v>805</v>
      </c>
      <c r="AH636" s="23"/>
      <c r="AI636" s="24"/>
      <c r="AJ636" s="25"/>
      <c r="AK636" s="24"/>
      <c r="AL636" s="25"/>
      <c r="AM636" s="32">
        <f t="shared" si="27"/>
        <v>20</v>
      </c>
      <c r="AN636" s="33">
        <f t="shared" si="28"/>
        <v>2.5</v>
      </c>
      <c r="AO636" s="34" t="str">
        <f t="shared" si="29"/>
        <v>Not Rated</v>
      </c>
    </row>
    <row r="637" spans="1:41" x14ac:dyDescent="0.35">
      <c r="A637" s="21" t="s">
        <v>734</v>
      </c>
      <c r="B637" s="21" t="s">
        <v>735</v>
      </c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 t="s">
        <v>805</v>
      </c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 t="s">
        <v>805</v>
      </c>
      <c r="AD637" s="22" t="s">
        <v>805</v>
      </c>
      <c r="AE637" s="22"/>
      <c r="AF637" s="22"/>
      <c r="AG637" s="22" t="s">
        <v>805</v>
      </c>
      <c r="AH637" s="23"/>
      <c r="AI637" s="24"/>
      <c r="AJ637" s="25"/>
      <c r="AK637" s="24"/>
      <c r="AL637" s="25"/>
      <c r="AM637" s="32">
        <f t="shared" si="27"/>
        <v>20</v>
      </c>
      <c r="AN637" s="33">
        <f t="shared" si="28"/>
        <v>2.5</v>
      </c>
      <c r="AO637" s="34" t="str">
        <f t="shared" si="29"/>
        <v>Not Rated</v>
      </c>
    </row>
    <row r="638" spans="1:41" x14ac:dyDescent="0.35">
      <c r="A638" s="21" t="s">
        <v>410</v>
      </c>
      <c r="B638" s="21" t="s">
        <v>415</v>
      </c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 t="s">
        <v>805</v>
      </c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 t="s">
        <v>805</v>
      </c>
      <c r="AD638" s="22" t="s">
        <v>805</v>
      </c>
      <c r="AE638" s="22"/>
      <c r="AF638" s="22"/>
      <c r="AG638" s="22" t="s">
        <v>805</v>
      </c>
      <c r="AH638" s="23"/>
      <c r="AI638" s="24"/>
      <c r="AJ638" s="25"/>
      <c r="AK638" s="24"/>
      <c r="AL638" s="25"/>
      <c r="AM638" s="32">
        <f t="shared" si="27"/>
        <v>20</v>
      </c>
      <c r="AN638" s="33">
        <f t="shared" si="28"/>
        <v>2.5</v>
      </c>
      <c r="AO638" s="34" t="str">
        <f t="shared" si="29"/>
        <v>Not Rated</v>
      </c>
    </row>
    <row r="639" spans="1:41" x14ac:dyDescent="0.35">
      <c r="A639" s="21" t="s">
        <v>417</v>
      </c>
      <c r="B639" s="21" t="s">
        <v>419</v>
      </c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 t="s">
        <v>805</v>
      </c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 t="s">
        <v>805</v>
      </c>
      <c r="AD639" s="22" t="s">
        <v>805</v>
      </c>
      <c r="AE639" s="22"/>
      <c r="AF639" s="22"/>
      <c r="AG639" s="22" t="s">
        <v>805</v>
      </c>
      <c r="AH639" s="23"/>
      <c r="AI639" s="24"/>
      <c r="AJ639" s="25"/>
      <c r="AK639" s="24"/>
      <c r="AL639" s="25"/>
      <c r="AM639" s="32">
        <f t="shared" si="27"/>
        <v>20</v>
      </c>
      <c r="AN639" s="33">
        <f t="shared" si="28"/>
        <v>2.5</v>
      </c>
      <c r="AO639" s="34" t="str">
        <f t="shared" si="29"/>
        <v>Not Rated</v>
      </c>
    </row>
    <row r="640" spans="1:41" x14ac:dyDescent="0.35">
      <c r="A640" s="21" t="s">
        <v>252</v>
      </c>
      <c r="B640" s="21" t="s">
        <v>255</v>
      </c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 t="s">
        <v>805</v>
      </c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 t="s">
        <v>805</v>
      </c>
      <c r="AD640" s="22" t="s">
        <v>805</v>
      </c>
      <c r="AE640" s="22"/>
      <c r="AF640" s="22"/>
      <c r="AG640" s="22" t="s">
        <v>805</v>
      </c>
      <c r="AH640" s="23"/>
      <c r="AI640" s="24"/>
      <c r="AJ640" s="25"/>
      <c r="AK640" s="24"/>
      <c r="AL640" s="25"/>
      <c r="AM640" s="32">
        <f t="shared" si="27"/>
        <v>20</v>
      </c>
      <c r="AN640" s="33">
        <f t="shared" si="28"/>
        <v>2.5</v>
      </c>
      <c r="AO640" s="34" t="str">
        <f t="shared" si="29"/>
        <v>Not Rated</v>
      </c>
    </row>
    <row r="641" spans="1:41" x14ac:dyDescent="0.35">
      <c r="A641" s="21" t="s">
        <v>410</v>
      </c>
      <c r="B641" s="21" t="s">
        <v>413</v>
      </c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 t="s">
        <v>805</v>
      </c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 t="s">
        <v>805</v>
      </c>
      <c r="AD641" s="22" t="s">
        <v>805</v>
      </c>
      <c r="AE641" s="22"/>
      <c r="AF641" s="22"/>
      <c r="AG641" s="22" t="s">
        <v>805</v>
      </c>
      <c r="AH641" s="23"/>
      <c r="AI641" s="24"/>
      <c r="AJ641" s="25"/>
      <c r="AK641" s="24"/>
      <c r="AL641" s="25"/>
      <c r="AM641" s="32">
        <f t="shared" si="27"/>
        <v>20</v>
      </c>
      <c r="AN641" s="33">
        <f t="shared" si="28"/>
        <v>2.5</v>
      </c>
      <c r="AO641" s="34" t="str">
        <f t="shared" si="29"/>
        <v>Not Rated</v>
      </c>
    </row>
    <row r="642" spans="1:41" x14ac:dyDescent="0.35">
      <c r="A642" s="21" t="s">
        <v>417</v>
      </c>
      <c r="B642" s="21" t="s">
        <v>413</v>
      </c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 t="s">
        <v>805</v>
      </c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 t="s">
        <v>805</v>
      </c>
      <c r="AD642" s="22" t="s">
        <v>805</v>
      </c>
      <c r="AE642" s="22"/>
      <c r="AF642" s="22"/>
      <c r="AG642" s="22" t="s">
        <v>805</v>
      </c>
      <c r="AH642" s="23"/>
      <c r="AI642" s="24"/>
      <c r="AJ642" s="25"/>
      <c r="AK642" s="24"/>
      <c r="AL642" s="25"/>
      <c r="AM642" s="32">
        <f t="shared" si="27"/>
        <v>20</v>
      </c>
      <c r="AN642" s="33">
        <f t="shared" si="28"/>
        <v>2.5</v>
      </c>
      <c r="AO642" s="34" t="str">
        <f t="shared" si="29"/>
        <v>Not Rated</v>
      </c>
    </row>
    <row r="643" spans="1:41" x14ac:dyDescent="0.35">
      <c r="A643" s="21" t="s">
        <v>354</v>
      </c>
      <c r="B643" s="21" t="s">
        <v>356</v>
      </c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 t="s">
        <v>805</v>
      </c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 t="s">
        <v>805</v>
      </c>
      <c r="AD643" s="22" t="s">
        <v>805</v>
      </c>
      <c r="AE643" s="22"/>
      <c r="AF643" s="22"/>
      <c r="AG643" s="22" t="s">
        <v>805</v>
      </c>
      <c r="AH643" s="23"/>
      <c r="AI643" s="24"/>
      <c r="AJ643" s="25"/>
      <c r="AK643" s="24"/>
      <c r="AL643" s="25"/>
      <c r="AM643" s="32">
        <f t="shared" si="27"/>
        <v>20</v>
      </c>
      <c r="AN643" s="33">
        <f t="shared" si="28"/>
        <v>2.5</v>
      </c>
      <c r="AO643" s="34" t="str">
        <f t="shared" si="29"/>
        <v>Not Rated</v>
      </c>
    </row>
    <row r="644" spans="1:41" x14ac:dyDescent="0.35">
      <c r="A644" s="21" t="s">
        <v>383</v>
      </c>
      <c r="B644" s="21" t="s">
        <v>386</v>
      </c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 t="s">
        <v>805</v>
      </c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 t="s">
        <v>805</v>
      </c>
      <c r="AD644" s="22" t="s">
        <v>805</v>
      </c>
      <c r="AE644" s="22"/>
      <c r="AF644" s="22"/>
      <c r="AG644" s="22" t="s">
        <v>805</v>
      </c>
      <c r="AH644" s="23"/>
      <c r="AI644" s="24"/>
      <c r="AJ644" s="25"/>
      <c r="AK644" s="24"/>
      <c r="AL644" s="25"/>
      <c r="AM644" s="32">
        <f t="shared" ref="AM644:AM700" si="30">SUMIFS($C$2:$AH$2,C644:AH644,"x")</f>
        <v>20</v>
      </c>
      <c r="AN644" s="33">
        <f t="shared" ref="AN644:AN700" si="31">SUMIFS($C$1:$AH$1,C644:AH644,"x")</f>
        <v>2.5</v>
      </c>
      <c r="AO644" s="34" t="str">
        <f t="shared" si="29"/>
        <v>Not Rated</v>
      </c>
    </row>
    <row r="645" spans="1:41" x14ac:dyDescent="0.35">
      <c r="A645" s="21" t="s">
        <v>367</v>
      </c>
      <c r="B645" s="21" t="s">
        <v>370</v>
      </c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 t="s">
        <v>805</v>
      </c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 t="s">
        <v>805</v>
      </c>
      <c r="AD645" s="22" t="s">
        <v>805</v>
      </c>
      <c r="AE645" s="22"/>
      <c r="AF645" s="22"/>
      <c r="AG645" s="22" t="s">
        <v>805</v>
      </c>
      <c r="AH645" s="23"/>
      <c r="AI645" s="24"/>
      <c r="AJ645" s="25"/>
      <c r="AK645" s="24"/>
      <c r="AL645" s="25"/>
      <c r="AM645" s="32">
        <f t="shared" si="30"/>
        <v>20</v>
      </c>
      <c r="AN645" s="33">
        <f t="shared" si="31"/>
        <v>2.5</v>
      </c>
      <c r="AO645" s="34" t="str">
        <f t="shared" ref="AO645:AO700" si="32">IF(AM645&lt;30,"Not Rated",IF(AM645&lt;41,"Bronze",IF(AM645&lt;51,"Silver",IF(AM645&gt;50,"Gold"))))</f>
        <v>Not Rated</v>
      </c>
    </row>
    <row r="646" spans="1:41" x14ac:dyDescent="0.35">
      <c r="A646" s="21" t="s">
        <v>430</v>
      </c>
      <c r="B646" s="21" t="s">
        <v>431</v>
      </c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 t="s">
        <v>805</v>
      </c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 t="s">
        <v>805</v>
      </c>
      <c r="AD646" s="22" t="s">
        <v>805</v>
      </c>
      <c r="AE646" s="22"/>
      <c r="AF646" s="22"/>
      <c r="AG646" s="22" t="s">
        <v>805</v>
      </c>
      <c r="AH646" s="23"/>
      <c r="AI646" s="24"/>
      <c r="AJ646" s="25"/>
      <c r="AK646" s="24"/>
      <c r="AL646" s="25"/>
      <c r="AM646" s="32">
        <f t="shared" si="30"/>
        <v>20</v>
      </c>
      <c r="AN646" s="33">
        <f t="shared" si="31"/>
        <v>2.5</v>
      </c>
      <c r="AO646" s="34" t="str">
        <f t="shared" si="32"/>
        <v>Not Rated</v>
      </c>
    </row>
    <row r="647" spans="1:41" x14ac:dyDescent="0.35">
      <c r="A647" s="21" t="s">
        <v>363</v>
      </c>
      <c r="B647" s="21" t="s">
        <v>365</v>
      </c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 t="s">
        <v>805</v>
      </c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 t="s">
        <v>805</v>
      </c>
      <c r="AD647" s="22" t="s">
        <v>805</v>
      </c>
      <c r="AE647" s="22"/>
      <c r="AF647" s="22"/>
      <c r="AG647" s="22" t="s">
        <v>805</v>
      </c>
      <c r="AH647" s="23"/>
      <c r="AI647" s="24"/>
      <c r="AJ647" s="25"/>
      <c r="AK647" s="24"/>
      <c r="AL647" s="25"/>
      <c r="AM647" s="32">
        <f t="shared" si="30"/>
        <v>20</v>
      </c>
      <c r="AN647" s="33">
        <f t="shared" si="31"/>
        <v>2.5</v>
      </c>
      <c r="AO647" s="34" t="str">
        <f t="shared" si="32"/>
        <v>Not Rated</v>
      </c>
    </row>
    <row r="648" spans="1:41" x14ac:dyDescent="0.35">
      <c r="A648" s="21" t="s">
        <v>410</v>
      </c>
      <c r="B648" s="21" t="s">
        <v>411</v>
      </c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 t="s">
        <v>805</v>
      </c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 t="s">
        <v>805</v>
      </c>
      <c r="AD648" s="22" t="s">
        <v>805</v>
      </c>
      <c r="AE648" s="22"/>
      <c r="AF648" s="22"/>
      <c r="AG648" s="22" t="s">
        <v>805</v>
      </c>
      <c r="AH648" s="23"/>
      <c r="AI648" s="24"/>
      <c r="AJ648" s="25"/>
      <c r="AK648" s="24"/>
      <c r="AL648" s="25"/>
      <c r="AM648" s="32">
        <f t="shared" si="30"/>
        <v>20</v>
      </c>
      <c r="AN648" s="33">
        <f t="shared" si="31"/>
        <v>2.5</v>
      </c>
      <c r="AO648" s="34" t="str">
        <f t="shared" si="32"/>
        <v>Not Rated</v>
      </c>
    </row>
    <row r="649" spans="1:41" x14ac:dyDescent="0.35">
      <c r="A649" s="21" t="s">
        <v>363</v>
      </c>
      <c r="B649" s="21" t="s">
        <v>364</v>
      </c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 t="s">
        <v>805</v>
      </c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 t="s">
        <v>805</v>
      </c>
      <c r="AD649" s="22" t="s">
        <v>805</v>
      </c>
      <c r="AE649" s="22"/>
      <c r="AF649" s="22"/>
      <c r="AG649" s="22" t="s">
        <v>805</v>
      </c>
      <c r="AH649" s="23"/>
      <c r="AI649" s="24"/>
      <c r="AJ649" s="25"/>
      <c r="AK649" s="24"/>
      <c r="AL649" s="25"/>
      <c r="AM649" s="32">
        <f t="shared" si="30"/>
        <v>20</v>
      </c>
      <c r="AN649" s="33">
        <f t="shared" si="31"/>
        <v>2.5</v>
      </c>
      <c r="AO649" s="34" t="str">
        <f t="shared" si="32"/>
        <v>Not Rated</v>
      </c>
    </row>
    <row r="650" spans="1:41" x14ac:dyDescent="0.35">
      <c r="A650" s="21" t="s">
        <v>474</v>
      </c>
      <c r="B650" s="21" t="s">
        <v>478</v>
      </c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 t="s">
        <v>805</v>
      </c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 t="s">
        <v>805</v>
      </c>
      <c r="AD650" s="22" t="s">
        <v>805</v>
      </c>
      <c r="AE650" s="22"/>
      <c r="AF650" s="22"/>
      <c r="AG650" s="22" t="s">
        <v>805</v>
      </c>
      <c r="AH650" s="23"/>
      <c r="AI650" s="24"/>
      <c r="AJ650" s="25"/>
      <c r="AK650" s="24"/>
      <c r="AL650" s="25"/>
      <c r="AM650" s="32">
        <f t="shared" si="30"/>
        <v>20</v>
      </c>
      <c r="AN650" s="33">
        <f t="shared" si="31"/>
        <v>2.5</v>
      </c>
      <c r="AO650" s="34" t="str">
        <f t="shared" si="32"/>
        <v>Not Rated</v>
      </c>
    </row>
    <row r="651" spans="1:41" x14ac:dyDescent="0.35">
      <c r="A651" s="21" t="s">
        <v>474</v>
      </c>
      <c r="B651" s="21" t="s">
        <v>484</v>
      </c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 t="s">
        <v>805</v>
      </c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 t="s">
        <v>805</v>
      </c>
      <c r="AD651" s="22" t="s">
        <v>805</v>
      </c>
      <c r="AE651" s="22"/>
      <c r="AF651" s="22"/>
      <c r="AG651" s="22" t="s">
        <v>805</v>
      </c>
      <c r="AH651" s="23"/>
      <c r="AI651" s="24"/>
      <c r="AJ651" s="25"/>
      <c r="AK651" s="24"/>
      <c r="AL651" s="25"/>
      <c r="AM651" s="32">
        <f t="shared" si="30"/>
        <v>20</v>
      </c>
      <c r="AN651" s="33">
        <f t="shared" si="31"/>
        <v>2.5</v>
      </c>
      <c r="AO651" s="34" t="str">
        <f t="shared" si="32"/>
        <v>Not Rated</v>
      </c>
    </row>
    <row r="652" spans="1:41" x14ac:dyDescent="0.35">
      <c r="A652" s="21" t="s">
        <v>474</v>
      </c>
      <c r="B652" s="21" t="s">
        <v>480</v>
      </c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 t="s">
        <v>805</v>
      </c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 t="s">
        <v>805</v>
      </c>
      <c r="AD652" s="22" t="s">
        <v>805</v>
      </c>
      <c r="AE652" s="22"/>
      <c r="AF652" s="22"/>
      <c r="AG652" s="22" t="s">
        <v>805</v>
      </c>
      <c r="AH652" s="23"/>
      <c r="AI652" s="24"/>
      <c r="AJ652" s="25"/>
      <c r="AK652" s="24"/>
      <c r="AL652" s="25"/>
      <c r="AM652" s="32">
        <f t="shared" si="30"/>
        <v>20</v>
      </c>
      <c r="AN652" s="33">
        <f t="shared" si="31"/>
        <v>2.5</v>
      </c>
      <c r="AO652" s="34" t="str">
        <f t="shared" si="32"/>
        <v>Not Rated</v>
      </c>
    </row>
    <row r="653" spans="1:41" x14ac:dyDescent="0.35">
      <c r="A653" s="21" t="s">
        <v>474</v>
      </c>
      <c r="B653" s="21" t="s">
        <v>476</v>
      </c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 t="s">
        <v>805</v>
      </c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 t="s">
        <v>805</v>
      </c>
      <c r="AD653" s="22" t="s">
        <v>805</v>
      </c>
      <c r="AE653" s="22"/>
      <c r="AF653" s="22"/>
      <c r="AG653" s="22" t="s">
        <v>805</v>
      </c>
      <c r="AH653" s="23"/>
      <c r="AI653" s="24"/>
      <c r="AJ653" s="25"/>
      <c r="AK653" s="24"/>
      <c r="AL653" s="25"/>
      <c r="AM653" s="32">
        <f t="shared" si="30"/>
        <v>20</v>
      </c>
      <c r="AN653" s="33">
        <f t="shared" si="31"/>
        <v>2.5</v>
      </c>
      <c r="AO653" s="34" t="str">
        <f t="shared" si="32"/>
        <v>Not Rated</v>
      </c>
    </row>
    <row r="654" spans="1:41" x14ac:dyDescent="0.35">
      <c r="A654" s="21" t="s">
        <v>474</v>
      </c>
      <c r="B654" s="21" t="s">
        <v>475</v>
      </c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 t="s">
        <v>805</v>
      </c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 t="s">
        <v>805</v>
      </c>
      <c r="AD654" s="22" t="s">
        <v>805</v>
      </c>
      <c r="AE654" s="22"/>
      <c r="AF654" s="22"/>
      <c r="AG654" s="22" t="s">
        <v>805</v>
      </c>
      <c r="AH654" s="23"/>
      <c r="AI654" s="24"/>
      <c r="AJ654" s="25"/>
      <c r="AK654" s="24"/>
      <c r="AL654" s="25"/>
      <c r="AM654" s="32">
        <f t="shared" si="30"/>
        <v>20</v>
      </c>
      <c r="AN654" s="33">
        <f t="shared" si="31"/>
        <v>2.5</v>
      </c>
      <c r="AO654" s="34" t="str">
        <f t="shared" si="32"/>
        <v>Not Rated</v>
      </c>
    </row>
    <row r="655" spans="1:41" x14ac:dyDescent="0.35">
      <c r="A655" s="21" t="s">
        <v>474</v>
      </c>
      <c r="B655" s="21" t="s">
        <v>485</v>
      </c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 t="s">
        <v>805</v>
      </c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 t="s">
        <v>805</v>
      </c>
      <c r="AD655" s="22" t="s">
        <v>805</v>
      </c>
      <c r="AE655" s="22"/>
      <c r="AF655" s="22"/>
      <c r="AG655" s="22" t="s">
        <v>805</v>
      </c>
      <c r="AH655" s="23"/>
      <c r="AI655" s="24"/>
      <c r="AJ655" s="25"/>
      <c r="AK655" s="24"/>
      <c r="AL655" s="25"/>
      <c r="AM655" s="32">
        <f t="shared" si="30"/>
        <v>20</v>
      </c>
      <c r="AN655" s="33">
        <f t="shared" si="31"/>
        <v>2.5</v>
      </c>
      <c r="AO655" s="34" t="str">
        <f t="shared" si="32"/>
        <v>Not Rated</v>
      </c>
    </row>
    <row r="656" spans="1:41" x14ac:dyDescent="0.35">
      <c r="A656" s="21" t="s">
        <v>474</v>
      </c>
      <c r="B656" s="21" t="s">
        <v>482</v>
      </c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 t="s">
        <v>805</v>
      </c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 t="s">
        <v>805</v>
      </c>
      <c r="AD656" s="22" t="s">
        <v>805</v>
      </c>
      <c r="AE656" s="22"/>
      <c r="AF656" s="22"/>
      <c r="AG656" s="22" t="s">
        <v>805</v>
      </c>
      <c r="AH656" s="23"/>
      <c r="AI656" s="24"/>
      <c r="AJ656" s="25"/>
      <c r="AK656" s="24"/>
      <c r="AL656" s="25"/>
      <c r="AM656" s="32">
        <f t="shared" si="30"/>
        <v>20</v>
      </c>
      <c r="AN656" s="33">
        <f t="shared" si="31"/>
        <v>2.5</v>
      </c>
      <c r="AO656" s="34" t="str">
        <f t="shared" si="32"/>
        <v>Not Rated</v>
      </c>
    </row>
    <row r="657" spans="1:41" x14ac:dyDescent="0.35">
      <c r="A657" s="21" t="s">
        <v>634</v>
      </c>
      <c r="B657" s="21" t="s">
        <v>642</v>
      </c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 t="s">
        <v>805</v>
      </c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 t="s">
        <v>805</v>
      </c>
      <c r="AD657" s="22" t="s">
        <v>805</v>
      </c>
      <c r="AE657" s="22"/>
      <c r="AF657" s="22"/>
      <c r="AG657" s="22" t="s">
        <v>805</v>
      </c>
      <c r="AH657" s="23"/>
      <c r="AI657" s="24"/>
      <c r="AJ657" s="25"/>
      <c r="AK657" s="24"/>
      <c r="AL657" s="25"/>
      <c r="AM657" s="32">
        <f t="shared" si="30"/>
        <v>20</v>
      </c>
      <c r="AN657" s="33">
        <f t="shared" si="31"/>
        <v>2.5</v>
      </c>
      <c r="AO657" s="34" t="str">
        <f t="shared" si="32"/>
        <v>Not Rated</v>
      </c>
    </row>
    <row r="658" spans="1:41" x14ac:dyDescent="0.35">
      <c r="A658" s="21" t="s">
        <v>634</v>
      </c>
      <c r="B658" s="21" t="s">
        <v>637</v>
      </c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 t="s">
        <v>805</v>
      </c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 t="s">
        <v>805</v>
      </c>
      <c r="AD658" s="22" t="s">
        <v>805</v>
      </c>
      <c r="AE658" s="22"/>
      <c r="AF658" s="22"/>
      <c r="AG658" s="22" t="s">
        <v>805</v>
      </c>
      <c r="AH658" s="23"/>
      <c r="AI658" s="24"/>
      <c r="AJ658" s="25"/>
      <c r="AK658" s="24"/>
      <c r="AL658" s="25"/>
      <c r="AM658" s="32">
        <f t="shared" si="30"/>
        <v>20</v>
      </c>
      <c r="AN658" s="33">
        <f t="shared" si="31"/>
        <v>2.5</v>
      </c>
      <c r="AO658" s="34" t="str">
        <f t="shared" si="32"/>
        <v>Not Rated</v>
      </c>
    </row>
    <row r="659" spans="1:41" x14ac:dyDescent="0.35">
      <c r="A659" s="21" t="s">
        <v>634</v>
      </c>
      <c r="B659" s="21" t="s">
        <v>635</v>
      </c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 t="s">
        <v>805</v>
      </c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 t="s">
        <v>805</v>
      </c>
      <c r="AD659" s="22" t="s">
        <v>805</v>
      </c>
      <c r="AE659" s="22"/>
      <c r="AF659" s="22"/>
      <c r="AG659" s="22" t="s">
        <v>805</v>
      </c>
      <c r="AH659" s="23"/>
      <c r="AI659" s="24"/>
      <c r="AJ659" s="25"/>
      <c r="AK659" s="24"/>
      <c r="AL659" s="25"/>
      <c r="AM659" s="32">
        <f t="shared" si="30"/>
        <v>20</v>
      </c>
      <c r="AN659" s="33">
        <f t="shared" si="31"/>
        <v>2.5</v>
      </c>
      <c r="AO659" s="34" t="str">
        <f t="shared" si="32"/>
        <v>Not Rated</v>
      </c>
    </row>
    <row r="660" spans="1:41" x14ac:dyDescent="0.35">
      <c r="A660" s="21" t="s">
        <v>547</v>
      </c>
      <c r="B660" s="21" t="s">
        <v>548</v>
      </c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 t="s">
        <v>805</v>
      </c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 t="s">
        <v>805</v>
      </c>
      <c r="AD660" s="22" t="s">
        <v>805</v>
      </c>
      <c r="AE660" s="22"/>
      <c r="AF660" s="22"/>
      <c r="AG660" s="22" t="s">
        <v>805</v>
      </c>
      <c r="AH660" s="23"/>
      <c r="AI660" s="24"/>
      <c r="AJ660" s="25"/>
      <c r="AK660" s="24"/>
      <c r="AL660" s="25"/>
      <c r="AM660" s="32">
        <f t="shared" si="30"/>
        <v>20</v>
      </c>
      <c r="AN660" s="33">
        <f t="shared" si="31"/>
        <v>2.5</v>
      </c>
      <c r="AO660" s="34" t="str">
        <f t="shared" si="32"/>
        <v>Not Rated</v>
      </c>
    </row>
    <row r="661" spans="1:41" x14ac:dyDescent="0.35">
      <c r="A661" s="21" t="s">
        <v>134</v>
      </c>
      <c r="B661" s="21" t="s">
        <v>145</v>
      </c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 t="s">
        <v>805</v>
      </c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 t="s">
        <v>805</v>
      </c>
      <c r="AD661" s="22" t="s">
        <v>805</v>
      </c>
      <c r="AE661" s="22"/>
      <c r="AF661" s="22"/>
      <c r="AG661" s="22" t="s">
        <v>805</v>
      </c>
      <c r="AH661" s="23"/>
      <c r="AI661" s="24"/>
      <c r="AJ661" s="25"/>
      <c r="AK661" s="24"/>
      <c r="AL661" s="25"/>
      <c r="AM661" s="32">
        <f t="shared" si="30"/>
        <v>20</v>
      </c>
      <c r="AN661" s="33">
        <f t="shared" si="31"/>
        <v>2.5</v>
      </c>
      <c r="AO661" s="34" t="str">
        <f t="shared" si="32"/>
        <v>Not Rated</v>
      </c>
    </row>
    <row r="662" spans="1:41" x14ac:dyDescent="0.35">
      <c r="A662" s="21" t="s">
        <v>106</v>
      </c>
      <c r="B662" s="21" t="s">
        <v>107</v>
      </c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 t="s">
        <v>805</v>
      </c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 t="s">
        <v>805</v>
      </c>
      <c r="AD662" s="22" t="s">
        <v>805</v>
      </c>
      <c r="AE662" s="22"/>
      <c r="AF662" s="22"/>
      <c r="AG662" s="22" t="s">
        <v>805</v>
      </c>
      <c r="AH662" s="23"/>
      <c r="AI662" s="24"/>
      <c r="AJ662" s="25"/>
      <c r="AK662" s="24"/>
      <c r="AL662" s="25"/>
      <c r="AM662" s="32">
        <f t="shared" si="30"/>
        <v>20</v>
      </c>
      <c r="AN662" s="33">
        <f t="shared" si="31"/>
        <v>2.5</v>
      </c>
      <c r="AO662" s="34" t="str">
        <f t="shared" si="32"/>
        <v>Not Rated</v>
      </c>
    </row>
    <row r="663" spans="1:41" x14ac:dyDescent="0.35">
      <c r="A663" s="21" t="s">
        <v>106</v>
      </c>
      <c r="B663" s="21" t="s">
        <v>109</v>
      </c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 t="s">
        <v>805</v>
      </c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 t="s">
        <v>805</v>
      </c>
      <c r="AD663" s="22" t="s">
        <v>805</v>
      </c>
      <c r="AE663" s="22"/>
      <c r="AF663" s="22"/>
      <c r="AG663" s="22" t="s">
        <v>805</v>
      </c>
      <c r="AH663" s="23"/>
      <c r="AI663" s="24"/>
      <c r="AJ663" s="25"/>
      <c r="AK663" s="24"/>
      <c r="AL663" s="25"/>
      <c r="AM663" s="32">
        <f t="shared" si="30"/>
        <v>20</v>
      </c>
      <c r="AN663" s="33">
        <f t="shared" si="31"/>
        <v>2.5</v>
      </c>
      <c r="AO663" s="34" t="str">
        <f t="shared" si="32"/>
        <v>Not Rated</v>
      </c>
    </row>
    <row r="664" spans="1:41" x14ac:dyDescent="0.35">
      <c r="A664" s="21" t="s">
        <v>106</v>
      </c>
      <c r="B664" s="21" t="s">
        <v>108</v>
      </c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 t="s">
        <v>805</v>
      </c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 t="s">
        <v>805</v>
      </c>
      <c r="AD664" s="22" t="s">
        <v>805</v>
      </c>
      <c r="AE664" s="22"/>
      <c r="AF664" s="22"/>
      <c r="AG664" s="22" t="s">
        <v>805</v>
      </c>
      <c r="AH664" s="23"/>
      <c r="AI664" s="24"/>
      <c r="AJ664" s="25"/>
      <c r="AK664" s="24"/>
      <c r="AL664" s="25"/>
      <c r="AM664" s="32">
        <f t="shared" si="30"/>
        <v>20</v>
      </c>
      <c r="AN664" s="33">
        <f t="shared" si="31"/>
        <v>2.5</v>
      </c>
      <c r="AO664" s="34" t="str">
        <f t="shared" si="32"/>
        <v>Not Rated</v>
      </c>
    </row>
    <row r="665" spans="1:41" x14ac:dyDescent="0.35">
      <c r="A665" s="21" t="s">
        <v>634</v>
      </c>
      <c r="B665" s="21" t="s">
        <v>636</v>
      </c>
      <c r="C665" s="22" t="s">
        <v>805</v>
      </c>
      <c r="D665" s="22"/>
      <c r="E665" s="22"/>
      <c r="F665" s="22"/>
      <c r="G665" s="22"/>
      <c r="H665" s="22" t="s">
        <v>805</v>
      </c>
      <c r="I665" s="22"/>
      <c r="J665" s="22"/>
      <c r="K665" s="22"/>
      <c r="L665" s="22" t="s">
        <v>805</v>
      </c>
      <c r="M665" s="22"/>
      <c r="N665" s="22"/>
      <c r="O665" s="22"/>
      <c r="P665" s="22" t="s">
        <v>805</v>
      </c>
      <c r="Q665" s="22" t="s">
        <v>805</v>
      </c>
      <c r="R665" s="22"/>
      <c r="S665" s="22"/>
      <c r="T665" s="22"/>
      <c r="U665" s="22"/>
      <c r="V665" s="22"/>
      <c r="W665" s="22"/>
      <c r="X665" s="22" t="s">
        <v>805</v>
      </c>
      <c r="Y665" s="22"/>
      <c r="Z665" s="22"/>
      <c r="AA665" s="22"/>
      <c r="AB665" s="22" t="s">
        <v>805</v>
      </c>
      <c r="AC665" s="22" t="s">
        <v>805</v>
      </c>
      <c r="AD665" s="22" t="s">
        <v>805</v>
      </c>
      <c r="AE665" s="22"/>
      <c r="AF665" s="22"/>
      <c r="AG665" s="22" t="s">
        <v>805</v>
      </c>
      <c r="AH665" s="23" t="s">
        <v>805</v>
      </c>
      <c r="AI665" s="24"/>
      <c r="AJ665" s="25"/>
      <c r="AK665" s="24"/>
      <c r="AL665" s="25"/>
      <c r="AM665" s="32">
        <f t="shared" si="30"/>
        <v>50</v>
      </c>
      <c r="AN665" s="33">
        <f t="shared" si="31"/>
        <v>7</v>
      </c>
      <c r="AO665" s="34" t="str">
        <f t="shared" si="32"/>
        <v>Silver</v>
      </c>
    </row>
    <row r="666" spans="1:41" x14ac:dyDescent="0.35">
      <c r="A666" s="21" t="s">
        <v>21</v>
      </c>
      <c r="B666" s="21" t="s">
        <v>22</v>
      </c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 t="s">
        <v>805</v>
      </c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 t="s">
        <v>805</v>
      </c>
      <c r="AD666" s="22" t="s">
        <v>805</v>
      </c>
      <c r="AE666" s="22"/>
      <c r="AF666" s="22"/>
      <c r="AG666" s="22" t="s">
        <v>805</v>
      </c>
      <c r="AH666" s="23"/>
      <c r="AI666" s="24"/>
      <c r="AJ666" s="25"/>
      <c r="AK666" s="24"/>
      <c r="AL666" s="25"/>
      <c r="AM666" s="32">
        <f t="shared" si="30"/>
        <v>20</v>
      </c>
      <c r="AN666" s="33">
        <f t="shared" si="31"/>
        <v>2.5</v>
      </c>
      <c r="AO666" s="34" t="str">
        <f t="shared" si="32"/>
        <v>Not Rated</v>
      </c>
    </row>
    <row r="667" spans="1:41" x14ac:dyDescent="0.35">
      <c r="A667" s="21" t="s">
        <v>736</v>
      </c>
      <c r="B667" s="21" t="s">
        <v>739</v>
      </c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 t="s">
        <v>805</v>
      </c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 t="s">
        <v>805</v>
      </c>
      <c r="AD667" s="22" t="s">
        <v>805</v>
      </c>
      <c r="AE667" s="22"/>
      <c r="AF667" s="22"/>
      <c r="AG667" s="22" t="s">
        <v>805</v>
      </c>
      <c r="AH667" s="23"/>
      <c r="AI667" s="24"/>
      <c r="AJ667" s="25"/>
      <c r="AK667" s="24"/>
      <c r="AL667" s="25"/>
      <c r="AM667" s="32">
        <f t="shared" si="30"/>
        <v>20</v>
      </c>
      <c r="AN667" s="33">
        <f t="shared" si="31"/>
        <v>2.5</v>
      </c>
      <c r="AO667" s="34" t="str">
        <f t="shared" si="32"/>
        <v>Not Rated</v>
      </c>
    </row>
    <row r="668" spans="1:41" x14ac:dyDescent="0.35">
      <c r="A668" s="21" t="s">
        <v>590</v>
      </c>
      <c r="B668" s="21" t="s">
        <v>591</v>
      </c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 t="s">
        <v>805</v>
      </c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 t="s">
        <v>805</v>
      </c>
      <c r="AD668" s="22" t="s">
        <v>805</v>
      </c>
      <c r="AE668" s="22"/>
      <c r="AF668" s="22"/>
      <c r="AG668" s="22" t="s">
        <v>805</v>
      </c>
      <c r="AH668" s="23"/>
      <c r="AI668" s="24"/>
      <c r="AJ668" s="25"/>
      <c r="AK668" s="24"/>
      <c r="AL668" s="25"/>
      <c r="AM668" s="32">
        <f t="shared" si="30"/>
        <v>20</v>
      </c>
      <c r="AN668" s="33">
        <f t="shared" si="31"/>
        <v>2.5</v>
      </c>
      <c r="AO668" s="34" t="str">
        <f t="shared" si="32"/>
        <v>Not Rated</v>
      </c>
    </row>
    <row r="669" spans="1:41" x14ac:dyDescent="0.35">
      <c r="A669" s="21" t="s">
        <v>736</v>
      </c>
      <c r="B669" s="21" t="s">
        <v>738</v>
      </c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 t="s">
        <v>805</v>
      </c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 t="s">
        <v>805</v>
      </c>
      <c r="AD669" s="22" t="s">
        <v>805</v>
      </c>
      <c r="AE669" s="22"/>
      <c r="AF669" s="22"/>
      <c r="AG669" s="22" t="s">
        <v>805</v>
      </c>
      <c r="AH669" s="23"/>
      <c r="AI669" s="24"/>
      <c r="AJ669" s="25"/>
      <c r="AK669" s="24"/>
      <c r="AL669" s="25"/>
      <c r="AM669" s="32">
        <f t="shared" si="30"/>
        <v>20</v>
      </c>
      <c r="AN669" s="33">
        <f t="shared" si="31"/>
        <v>2.5</v>
      </c>
      <c r="AO669" s="34" t="str">
        <f t="shared" si="32"/>
        <v>Not Rated</v>
      </c>
    </row>
    <row r="670" spans="1:41" x14ac:dyDescent="0.35">
      <c r="A670" s="21" t="s">
        <v>590</v>
      </c>
      <c r="B670" s="21" t="s">
        <v>593</v>
      </c>
      <c r="C670" s="22"/>
      <c r="D670" s="22"/>
      <c r="E670" s="22"/>
      <c r="F670" s="22"/>
      <c r="G670" s="22"/>
      <c r="H670" s="22" t="s">
        <v>805</v>
      </c>
      <c r="I670" s="22"/>
      <c r="J670" s="22"/>
      <c r="K670" s="22"/>
      <c r="L670" s="22"/>
      <c r="M670" s="22"/>
      <c r="N670" s="22"/>
      <c r="O670" s="22"/>
      <c r="P670" s="22"/>
      <c r="Q670" s="22" t="s">
        <v>805</v>
      </c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 t="s">
        <v>805</v>
      </c>
      <c r="AD670" s="22" t="s">
        <v>805</v>
      </c>
      <c r="AE670" s="22"/>
      <c r="AF670" s="22"/>
      <c r="AG670" s="22" t="s">
        <v>805</v>
      </c>
      <c r="AH670" s="23"/>
      <c r="AI670" s="24"/>
      <c r="AJ670" s="25"/>
      <c r="AK670" s="24"/>
      <c r="AL670" s="25"/>
      <c r="AM670" s="32">
        <f t="shared" si="30"/>
        <v>31</v>
      </c>
      <c r="AN670" s="33">
        <f t="shared" si="31"/>
        <v>3.5</v>
      </c>
      <c r="AO670" s="34" t="str">
        <f t="shared" si="32"/>
        <v>Bronze</v>
      </c>
    </row>
    <row r="671" spans="1:41" x14ac:dyDescent="0.35">
      <c r="A671" s="21" t="s">
        <v>736</v>
      </c>
      <c r="B671" s="21" t="s">
        <v>737</v>
      </c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 t="s">
        <v>805</v>
      </c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 t="s">
        <v>805</v>
      </c>
      <c r="AD671" s="22" t="s">
        <v>805</v>
      </c>
      <c r="AE671" s="22"/>
      <c r="AF671" s="22"/>
      <c r="AG671" s="22" t="s">
        <v>805</v>
      </c>
      <c r="AH671" s="23"/>
      <c r="AI671" s="24"/>
      <c r="AJ671" s="25"/>
      <c r="AK671" s="24"/>
      <c r="AL671" s="25"/>
      <c r="AM671" s="32">
        <f t="shared" si="30"/>
        <v>20</v>
      </c>
      <c r="AN671" s="33">
        <f t="shared" si="31"/>
        <v>2.5</v>
      </c>
      <c r="AO671" s="34" t="str">
        <f t="shared" si="32"/>
        <v>Not Rated</v>
      </c>
    </row>
    <row r="672" spans="1:41" x14ac:dyDescent="0.35">
      <c r="A672" s="21" t="s">
        <v>736</v>
      </c>
      <c r="B672" s="21" t="s">
        <v>743</v>
      </c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 t="s">
        <v>805</v>
      </c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 t="s">
        <v>805</v>
      </c>
      <c r="AD672" s="22" t="s">
        <v>805</v>
      </c>
      <c r="AE672" s="22"/>
      <c r="AF672" s="22"/>
      <c r="AG672" s="22" t="s">
        <v>805</v>
      </c>
      <c r="AH672" s="23"/>
      <c r="AI672" s="24"/>
      <c r="AJ672" s="25"/>
      <c r="AK672" s="24"/>
      <c r="AL672" s="25"/>
      <c r="AM672" s="32">
        <f t="shared" si="30"/>
        <v>20</v>
      </c>
      <c r="AN672" s="33">
        <f t="shared" si="31"/>
        <v>2.5</v>
      </c>
      <c r="AO672" s="34" t="str">
        <f t="shared" si="32"/>
        <v>Not Rated</v>
      </c>
    </row>
    <row r="673" spans="1:41" x14ac:dyDescent="0.35">
      <c r="A673" s="21" t="s">
        <v>590</v>
      </c>
      <c r="B673" s="21" t="s">
        <v>596</v>
      </c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 t="s">
        <v>805</v>
      </c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 t="s">
        <v>805</v>
      </c>
      <c r="AD673" s="22" t="s">
        <v>805</v>
      </c>
      <c r="AE673" s="22"/>
      <c r="AF673" s="22"/>
      <c r="AG673" s="22" t="s">
        <v>805</v>
      </c>
      <c r="AH673" s="23"/>
      <c r="AI673" s="24"/>
      <c r="AJ673" s="25"/>
      <c r="AK673" s="24"/>
      <c r="AL673" s="25"/>
      <c r="AM673" s="32">
        <f t="shared" si="30"/>
        <v>20</v>
      </c>
      <c r="AN673" s="33">
        <f t="shared" si="31"/>
        <v>2.5</v>
      </c>
      <c r="AO673" s="34" t="str">
        <f t="shared" si="32"/>
        <v>Not Rated</v>
      </c>
    </row>
    <row r="674" spans="1:41" x14ac:dyDescent="0.35">
      <c r="A674" s="21" t="s">
        <v>101</v>
      </c>
      <c r="B674" s="21" t="s">
        <v>102</v>
      </c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 t="s">
        <v>805</v>
      </c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 t="s">
        <v>805</v>
      </c>
      <c r="AD674" s="22" t="s">
        <v>805</v>
      </c>
      <c r="AE674" s="22"/>
      <c r="AF674" s="22"/>
      <c r="AG674" s="22" t="s">
        <v>805</v>
      </c>
      <c r="AH674" s="23"/>
      <c r="AI674" s="24"/>
      <c r="AJ674" s="25"/>
      <c r="AK674" s="24"/>
      <c r="AL674" s="25"/>
      <c r="AM674" s="32">
        <f t="shared" si="30"/>
        <v>20</v>
      </c>
      <c r="AN674" s="33">
        <f t="shared" si="31"/>
        <v>2.5</v>
      </c>
      <c r="AO674" s="34" t="str">
        <f t="shared" si="32"/>
        <v>Not Rated</v>
      </c>
    </row>
    <row r="675" spans="1:41" x14ac:dyDescent="0.35">
      <c r="A675" s="21" t="s">
        <v>442</v>
      </c>
      <c r="B675" s="21" t="s">
        <v>451</v>
      </c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 t="s">
        <v>805</v>
      </c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 t="s">
        <v>805</v>
      </c>
      <c r="AD675" s="22" t="s">
        <v>805</v>
      </c>
      <c r="AE675" s="22"/>
      <c r="AF675" s="22"/>
      <c r="AG675" s="22" t="s">
        <v>805</v>
      </c>
      <c r="AH675" s="23"/>
      <c r="AI675" s="24"/>
      <c r="AJ675" s="25"/>
      <c r="AK675" s="24"/>
      <c r="AL675" s="25"/>
      <c r="AM675" s="32">
        <f t="shared" si="30"/>
        <v>20</v>
      </c>
      <c r="AN675" s="33">
        <f t="shared" si="31"/>
        <v>2.5</v>
      </c>
      <c r="AO675" s="34" t="str">
        <f t="shared" si="32"/>
        <v>Not Rated</v>
      </c>
    </row>
    <row r="676" spans="1:41" x14ac:dyDescent="0.35">
      <c r="A676" s="21" t="s">
        <v>104</v>
      </c>
      <c r="B676" s="21" t="s">
        <v>105</v>
      </c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 t="s">
        <v>805</v>
      </c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 t="s">
        <v>805</v>
      </c>
      <c r="AD676" s="22" t="s">
        <v>805</v>
      </c>
      <c r="AE676" s="22"/>
      <c r="AF676" s="22"/>
      <c r="AG676" s="22" t="s">
        <v>805</v>
      </c>
      <c r="AH676" s="23"/>
      <c r="AI676" s="24"/>
      <c r="AJ676" s="25"/>
      <c r="AK676" s="24"/>
      <c r="AL676" s="25"/>
      <c r="AM676" s="32">
        <f t="shared" si="30"/>
        <v>20</v>
      </c>
      <c r="AN676" s="33">
        <f t="shared" si="31"/>
        <v>2.5</v>
      </c>
      <c r="AO676" s="34" t="str">
        <f t="shared" si="32"/>
        <v>Not Rated</v>
      </c>
    </row>
    <row r="677" spans="1:41" x14ac:dyDescent="0.35">
      <c r="A677" s="21" t="s">
        <v>134</v>
      </c>
      <c r="B677" s="21" t="s">
        <v>136</v>
      </c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 t="s">
        <v>805</v>
      </c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 t="s">
        <v>805</v>
      </c>
      <c r="AD677" s="22" t="s">
        <v>805</v>
      </c>
      <c r="AE677" s="22"/>
      <c r="AF677" s="22"/>
      <c r="AG677" s="22" t="s">
        <v>805</v>
      </c>
      <c r="AH677" s="23"/>
      <c r="AI677" s="24"/>
      <c r="AJ677" s="25"/>
      <c r="AK677" s="24"/>
      <c r="AL677" s="25"/>
      <c r="AM677" s="32">
        <f t="shared" si="30"/>
        <v>20</v>
      </c>
      <c r="AN677" s="33">
        <f t="shared" si="31"/>
        <v>2.5</v>
      </c>
      <c r="AO677" s="34" t="str">
        <f t="shared" si="32"/>
        <v>Not Rated</v>
      </c>
    </row>
    <row r="678" spans="1:41" x14ac:dyDescent="0.35">
      <c r="A678" s="21" t="s">
        <v>653</v>
      </c>
      <c r="B678" s="21" t="s">
        <v>654</v>
      </c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 t="s">
        <v>805</v>
      </c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 t="s">
        <v>805</v>
      </c>
      <c r="AD678" s="22" t="s">
        <v>805</v>
      </c>
      <c r="AE678" s="22"/>
      <c r="AF678" s="22"/>
      <c r="AG678" s="22" t="s">
        <v>805</v>
      </c>
      <c r="AH678" s="23"/>
      <c r="AI678" s="24"/>
      <c r="AJ678" s="25"/>
      <c r="AK678" s="24"/>
      <c r="AL678" s="25"/>
      <c r="AM678" s="32">
        <f t="shared" si="30"/>
        <v>20</v>
      </c>
      <c r="AN678" s="33">
        <f t="shared" si="31"/>
        <v>2.5</v>
      </c>
      <c r="AO678" s="34" t="str">
        <f t="shared" si="32"/>
        <v>Not Rated</v>
      </c>
    </row>
    <row r="679" spans="1:41" x14ac:dyDescent="0.35">
      <c r="A679" s="21" t="s">
        <v>23</v>
      </c>
      <c r="B679" s="21" t="s">
        <v>28</v>
      </c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 t="s">
        <v>805</v>
      </c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 t="s">
        <v>805</v>
      </c>
      <c r="AD679" s="22" t="s">
        <v>805</v>
      </c>
      <c r="AE679" s="22"/>
      <c r="AF679" s="22"/>
      <c r="AG679" s="22" t="s">
        <v>805</v>
      </c>
      <c r="AH679" s="23"/>
      <c r="AI679" s="24"/>
      <c r="AJ679" s="25"/>
      <c r="AK679" s="24"/>
      <c r="AL679" s="25"/>
      <c r="AM679" s="32">
        <f t="shared" si="30"/>
        <v>20</v>
      </c>
      <c r="AN679" s="33">
        <f t="shared" si="31"/>
        <v>2.5</v>
      </c>
      <c r="AO679" s="34" t="str">
        <f t="shared" si="32"/>
        <v>Not Rated</v>
      </c>
    </row>
    <row r="680" spans="1:41" x14ac:dyDescent="0.35">
      <c r="A680" s="21" t="s">
        <v>536</v>
      </c>
      <c r="B680" s="21" t="s">
        <v>537</v>
      </c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 t="s">
        <v>805</v>
      </c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 t="s">
        <v>805</v>
      </c>
      <c r="AD680" s="22" t="s">
        <v>805</v>
      </c>
      <c r="AE680" s="22"/>
      <c r="AF680" s="22"/>
      <c r="AG680" s="22" t="s">
        <v>805</v>
      </c>
      <c r="AH680" s="23"/>
      <c r="AI680" s="24"/>
      <c r="AJ680" s="25"/>
      <c r="AK680" s="24"/>
      <c r="AL680" s="25"/>
      <c r="AM680" s="32">
        <f t="shared" si="30"/>
        <v>20</v>
      </c>
      <c r="AN680" s="33">
        <f t="shared" si="31"/>
        <v>2.5</v>
      </c>
      <c r="AO680" s="34" t="str">
        <f t="shared" si="32"/>
        <v>Not Rated</v>
      </c>
    </row>
    <row r="681" spans="1:41" x14ac:dyDescent="0.35">
      <c r="A681" s="21" t="s">
        <v>153</v>
      </c>
      <c r="B681" s="21" t="s">
        <v>157</v>
      </c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 t="s">
        <v>805</v>
      </c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 t="s">
        <v>805</v>
      </c>
      <c r="AD681" s="22" t="s">
        <v>805</v>
      </c>
      <c r="AE681" s="22"/>
      <c r="AF681" s="22"/>
      <c r="AG681" s="22" t="s">
        <v>805</v>
      </c>
      <c r="AH681" s="23"/>
      <c r="AI681" s="24"/>
      <c r="AJ681" s="25"/>
      <c r="AK681" s="24"/>
      <c r="AL681" s="25"/>
      <c r="AM681" s="32">
        <f t="shared" si="30"/>
        <v>20</v>
      </c>
      <c r="AN681" s="33">
        <f t="shared" si="31"/>
        <v>2.5</v>
      </c>
      <c r="AO681" s="34" t="str">
        <f t="shared" si="32"/>
        <v>Not Rated</v>
      </c>
    </row>
    <row r="682" spans="1:41" x14ac:dyDescent="0.35">
      <c r="A682" s="21" t="s">
        <v>199</v>
      </c>
      <c r="B682" s="21" t="s">
        <v>201</v>
      </c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 t="s">
        <v>805</v>
      </c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 t="s">
        <v>805</v>
      </c>
      <c r="AD682" s="22" t="s">
        <v>805</v>
      </c>
      <c r="AE682" s="22"/>
      <c r="AF682" s="22"/>
      <c r="AG682" s="22" t="s">
        <v>805</v>
      </c>
      <c r="AH682" s="23"/>
      <c r="AI682" s="24"/>
      <c r="AJ682" s="25"/>
      <c r="AK682" s="24"/>
      <c r="AL682" s="25"/>
      <c r="AM682" s="32">
        <f t="shared" si="30"/>
        <v>20</v>
      </c>
      <c r="AN682" s="33">
        <f t="shared" si="31"/>
        <v>2.5</v>
      </c>
      <c r="AO682" s="34" t="str">
        <f t="shared" si="32"/>
        <v>Not Rated</v>
      </c>
    </row>
    <row r="683" spans="1:41" x14ac:dyDescent="0.35">
      <c r="A683" s="21" t="s">
        <v>208</v>
      </c>
      <c r="B683" s="21" t="s">
        <v>214</v>
      </c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 t="s">
        <v>805</v>
      </c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 t="s">
        <v>805</v>
      </c>
      <c r="AD683" s="22" t="s">
        <v>805</v>
      </c>
      <c r="AE683" s="22"/>
      <c r="AF683" s="22"/>
      <c r="AG683" s="22" t="s">
        <v>805</v>
      </c>
      <c r="AH683" s="23"/>
      <c r="AI683" s="24"/>
      <c r="AJ683" s="25"/>
      <c r="AK683" s="24"/>
      <c r="AL683" s="25"/>
      <c r="AM683" s="32">
        <f t="shared" si="30"/>
        <v>20</v>
      </c>
      <c r="AN683" s="33">
        <f t="shared" si="31"/>
        <v>2.5</v>
      </c>
      <c r="AO683" s="34" t="str">
        <f t="shared" si="32"/>
        <v>Not Rated</v>
      </c>
    </row>
    <row r="684" spans="1:41" x14ac:dyDescent="0.35">
      <c r="A684" s="21" t="s">
        <v>293</v>
      </c>
      <c r="B684" s="21" t="s">
        <v>296</v>
      </c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 t="s">
        <v>805</v>
      </c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 t="s">
        <v>805</v>
      </c>
      <c r="AD684" s="22" t="s">
        <v>805</v>
      </c>
      <c r="AE684" s="22"/>
      <c r="AF684" s="22"/>
      <c r="AG684" s="22" t="s">
        <v>805</v>
      </c>
      <c r="AH684" s="23"/>
      <c r="AI684" s="24"/>
      <c r="AJ684" s="25"/>
      <c r="AK684" s="24"/>
      <c r="AL684" s="25"/>
      <c r="AM684" s="32">
        <f t="shared" si="30"/>
        <v>20</v>
      </c>
      <c r="AN684" s="33">
        <f t="shared" si="31"/>
        <v>2.5</v>
      </c>
      <c r="AO684" s="34" t="str">
        <f t="shared" si="32"/>
        <v>Not Rated</v>
      </c>
    </row>
    <row r="685" spans="1:41" x14ac:dyDescent="0.35">
      <c r="A685" s="21" t="s">
        <v>335</v>
      </c>
      <c r="B685" s="21" t="s">
        <v>341</v>
      </c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 t="s">
        <v>805</v>
      </c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 t="s">
        <v>805</v>
      </c>
      <c r="AD685" s="22" t="s">
        <v>805</v>
      </c>
      <c r="AE685" s="22"/>
      <c r="AF685" s="22"/>
      <c r="AG685" s="22" t="s">
        <v>805</v>
      </c>
      <c r="AH685" s="23"/>
      <c r="AI685" s="24"/>
      <c r="AJ685" s="25"/>
      <c r="AK685" s="24"/>
      <c r="AL685" s="25"/>
      <c r="AM685" s="32">
        <f t="shared" si="30"/>
        <v>20</v>
      </c>
      <c r="AN685" s="33">
        <f t="shared" si="31"/>
        <v>2.5</v>
      </c>
      <c r="AO685" s="34" t="str">
        <f t="shared" si="32"/>
        <v>Not Rated</v>
      </c>
    </row>
    <row r="686" spans="1:41" x14ac:dyDescent="0.35">
      <c r="A686" s="21" t="s">
        <v>435</v>
      </c>
      <c r="B686" s="21" t="s">
        <v>439</v>
      </c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 t="s">
        <v>805</v>
      </c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 t="s">
        <v>805</v>
      </c>
      <c r="AD686" s="22" t="s">
        <v>805</v>
      </c>
      <c r="AE686" s="22"/>
      <c r="AF686" s="22"/>
      <c r="AG686" s="22" t="s">
        <v>805</v>
      </c>
      <c r="AH686" s="23"/>
      <c r="AI686" s="24"/>
      <c r="AJ686" s="25"/>
      <c r="AK686" s="24"/>
      <c r="AL686" s="25"/>
      <c r="AM686" s="32">
        <f t="shared" si="30"/>
        <v>20</v>
      </c>
      <c r="AN686" s="33">
        <f t="shared" si="31"/>
        <v>2.5</v>
      </c>
      <c r="AO686" s="34" t="str">
        <f t="shared" si="32"/>
        <v>Not Rated</v>
      </c>
    </row>
    <row r="687" spans="1:41" x14ac:dyDescent="0.35">
      <c r="A687" s="21" t="s">
        <v>518</v>
      </c>
      <c r="B687" s="21" t="s">
        <v>527</v>
      </c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 t="s">
        <v>805</v>
      </c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 t="s">
        <v>805</v>
      </c>
      <c r="AD687" s="22" t="s">
        <v>805</v>
      </c>
      <c r="AE687" s="22"/>
      <c r="AF687" s="22"/>
      <c r="AG687" s="22" t="s">
        <v>805</v>
      </c>
      <c r="AH687" s="23"/>
      <c r="AI687" s="24"/>
      <c r="AJ687" s="25"/>
      <c r="AK687" s="24"/>
      <c r="AL687" s="25"/>
      <c r="AM687" s="32">
        <f t="shared" si="30"/>
        <v>20</v>
      </c>
      <c r="AN687" s="33">
        <f t="shared" si="31"/>
        <v>2.5</v>
      </c>
      <c r="AO687" s="34" t="str">
        <f t="shared" si="32"/>
        <v>Not Rated</v>
      </c>
    </row>
    <row r="688" spans="1:41" x14ac:dyDescent="0.35">
      <c r="A688" s="21" t="s">
        <v>547</v>
      </c>
      <c r="B688" s="21" t="s">
        <v>560</v>
      </c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 t="s">
        <v>805</v>
      </c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 t="s">
        <v>805</v>
      </c>
      <c r="AD688" s="22" t="s">
        <v>805</v>
      </c>
      <c r="AE688" s="22"/>
      <c r="AF688" s="22"/>
      <c r="AG688" s="22" t="s">
        <v>805</v>
      </c>
      <c r="AH688" s="23"/>
      <c r="AI688" s="24"/>
      <c r="AJ688" s="25"/>
      <c r="AK688" s="24"/>
      <c r="AL688" s="25"/>
      <c r="AM688" s="32">
        <f t="shared" si="30"/>
        <v>20</v>
      </c>
      <c r="AN688" s="33">
        <f t="shared" si="31"/>
        <v>2.5</v>
      </c>
      <c r="AO688" s="34" t="str">
        <f t="shared" si="32"/>
        <v>Not Rated</v>
      </c>
    </row>
    <row r="689" spans="1:41" x14ac:dyDescent="0.35">
      <c r="A689" s="21" t="s">
        <v>632</v>
      </c>
      <c r="B689" s="21" t="s">
        <v>633</v>
      </c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 t="s">
        <v>805</v>
      </c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 t="s">
        <v>805</v>
      </c>
      <c r="AD689" s="22" t="s">
        <v>805</v>
      </c>
      <c r="AE689" s="22"/>
      <c r="AF689" s="22"/>
      <c r="AG689" s="22" t="s">
        <v>805</v>
      </c>
      <c r="AH689" s="23"/>
      <c r="AI689" s="24"/>
      <c r="AJ689" s="25"/>
      <c r="AK689" s="24"/>
      <c r="AL689" s="25"/>
      <c r="AM689" s="32">
        <f t="shared" si="30"/>
        <v>20</v>
      </c>
      <c r="AN689" s="33">
        <f t="shared" si="31"/>
        <v>2.5</v>
      </c>
      <c r="AO689" s="34" t="str">
        <f t="shared" si="32"/>
        <v>Not Rated</v>
      </c>
    </row>
    <row r="690" spans="1:41" x14ac:dyDescent="0.35">
      <c r="A690" s="21" t="s">
        <v>700</v>
      </c>
      <c r="B690" s="21" t="s">
        <v>716</v>
      </c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 t="s">
        <v>805</v>
      </c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 t="s">
        <v>805</v>
      </c>
      <c r="AD690" s="22" t="s">
        <v>805</v>
      </c>
      <c r="AE690" s="22"/>
      <c r="AF690" s="22"/>
      <c r="AG690" s="22" t="s">
        <v>805</v>
      </c>
      <c r="AH690" s="23"/>
      <c r="AI690" s="24"/>
      <c r="AJ690" s="25"/>
      <c r="AK690" s="24"/>
      <c r="AL690" s="25"/>
      <c r="AM690" s="32">
        <f t="shared" si="30"/>
        <v>20</v>
      </c>
      <c r="AN690" s="33">
        <f t="shared" si="31"/>
        <v>2.5</v>
      </c>
      <c r="AO690" s="34" t="str">
        <f t="shared" si="32"/>
        <v>Not Rated</v>
      </c>
    </row>
    <row r="691" spans="1:41" x14ac:dyDescent="0.35">
      <c r="A691" s="21" t="s">
        <v>14</v>
      </c>
      <c r="B691" s="21" t="s">
        <v>16</v>
      </c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 t="s">
        <v>805</v>
      </c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 t="s">
        <v>805</v>
      </c>
      <c r="AD691" s="22" t="s">
        <v>805</v>
      </c>
      <c r="AE691" s="22"/>
      <c r="AF691" s="22"/>
      <c r="AG691" s="22" t="s">
        <v>805</v>
      </c>
      <c r="AH691" s="23"/>
      <c r="AI691" s="24"/>
      <c r="AJ691" s="25"/>
      <c r="AK691" s="24"/>
      <c r="AL691" s="25"/>
      <c r="AM691" s="32">
        <f t="shared" si="30"/>
        <v>20</v>
      </c>
      <c r="AN691" s="33">
        <f t="shared" si="31"/>
        <v>2.5</v>
      </c>
      <c r="AO691" s="34" t="str">
        <f t="shared" si="32"/>
        <v>Not Rated</v>
      </c>
    </row>
    <row r="692" spans="1:41" x14ac:dyDescent="0.35">
      <c r="A692" s="21" t="s">
        <v>17</v>
      </c>
      <c r="B692" s="21" t="s">
        <v>16</v>
      </c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 t="s">
        <v>805</v>
      </c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 t="s">
        <v>805</v>
      </c>
      <c r="AD692" s="22" t="s">
        <v>805</v>
      </c>
      <c r="AE692" s="22"/>
      <c r="AF692" s="22"/>
      <c r="AG692" s="22" t="s">
        <v>805</v>
      </c>
      <c r="AH692" s="23"/>
      <c r="AI692" s="24"/>
      <c r="AJ692" s="25"/>
      <c r="AK692" s="24"/>
      <c r="AL692" s="25"/>
      <c r="AM692" s="32">
        <f t="shared" si="30"/>
        <v>20</v>
      </c>
      <c r="AN692" s="33">
        <f t="shared" si="31"/>
        <v>2.5</v>
      </c>
      <c r="AO692" s="34" t="str">
        <f t="shared" si="32"/>
        <v>Not Rated</v>
      </c>
    </row>
    <row r="693" spans="1:41" x14ac:dyDescent="0.35">
      <c r="A693" s="21" t="s">
        <v>585</v>
      </c>
      <c r="B693" s="21" t="s">
        <v>16</v>
      </c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 t="s">
        <v>805</v>
      </c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 t="s">
        <v>805</v>
      </c>
      <c r="AD693" s="22" t="s">
        <v>805</v>
      </c>
      <c r="AE693" s="22"/>
      <c r="AF693" s="22"/>
      <c r="AG693" s="22" t="s">
        <v>805</v>
      </c>
      <c r="AH693" s="23"/>
      <c r="AI693" s="24"/>
      <c r="AJ693" s="25"/>
      <c r="AK693" s="24"/>
      <c r="AL693" s="25"/>
      <c r="AM693" s="32">
        <f t="shared" si="30"/>
        <v>20</v>
      </c>
      <c r="AN693" s="33">
        <f t="shared" si="31"/>
        <v>2.5</v>
      </c>
      <c r="AO693" s="34" t="str">
        <f t="shared" si="32"/>
        <v>Not Rated</v>
      </c>
    </row>
    <row r="694" spans="1:41" x14ac:dyDescent="0.35">
      <c r="A694" s="21" t="s">
        <v>724</v>
      </c>
      <c r="B694" s="21" t="s">
        <v>16</v>
      </c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 t="s">
        <v>805</v>
      </c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 t="s">
        <v>805</v>
      </c>
      <c r="AD694" s="22" t="s">
        <v>805</v>
      </c>
      <c r="AE694" s="22"/>
      <c r="AF694" s="22"/>
      <c r="AG694" s="22" t="s">
        <v>805</v>
      </c>
      <c r="AH694" s="23"/>
      <c r="AI694" s="24"/>
      <c r="AJ694" s="25"/>
      <c r="AK694" s="24"/>
      <c r="AL694" s="25"/>
      <c r="AM694" s="32">
        <f t="shared" si="30"/>
        <v>20</v>
      </c>
      <c r="AN694" s="33">
        <f t="shared" si="31"/>
        <v>2.5</v>
      </c>
      <c r="AO694" s="34" t="str">
        <f t="shared" si="32"/>
        <v>Not Rated</v>
      </c>
    </row>
    <row r="695" spans="1:41" x14ac:dyDescent="0.35">
      <c r="A695" s="21" t="s">
        <v>744</v>
      </c>
      <c r="B695" s="21" t="s">
        <v>745</v>
      </c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 t="s">
        <v>805</v>
      </c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 t="s">
        <v>805</v>
      </c>
      <c r="AD695" s="22" t="s">
        <v>805</v>
      </c>
      <c r="AE695" s="22"/>
      <c r="AF695" s="22"/>
      <c r="AG695" s="22" t="s">
        <v>805</v>
      </c>
      <c r="AH695" s="23"/>
      <c r="AI695" s="24"/>
      <c r="AJ695" s="25"/>
      <c r="AK695" s="24"/>
      <c r="AL695" s="25"/>
      <c r="AM695" s="32">
        <f t="shared" si="30"/>
        <v>20</v>
      </c>
      <c r="AN695" s="33">
        <f t="shared" si="31"/>
        <v>2.5</v>
      </c>
      <c r="AO695" s="34" t="str">
        <f t="shared" si="32"/>
        <v>Not Rated</v>
      </c>
    </row>
    <row r="696" spans="1:41" x14ac:dyDescent="0.35">
      <c r="A696" s="21" t="s">
        <v>744</v>
      </c>
      <c r="B696" s="21" t="s">
        <v>747</v>
      </c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 t="s">
        <v>805</v>
      </c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 t="s">
        <v>805</v>
      </c>
      <c r="AD696" s="22" t="s">
        <v>805</v>
      </c>
      <c r="AE696" s="22"/>
      <c r="AF696" s="22"/>
      <c r="AG696" s="22" t="s">
        <v>805</v>
      </c>
      <c r="AH696" s="23"/>
      <c r="AI696" s="24"/>
      <c r="AJ696" s="25"/>
      <c r="AK696" s="24"/>
      <c r="AL696" s="25"/>
      <c r="AM696" s="32">
        <f t="shared" si="30"/>
        <v>20</v>
      </c>
      <c r="AN696" s="33">
        <f t="shared" si="31"/>
        <v>2.5</v>
      </c>
      <c r="AO696" s="34" t="str">
        <f t="shared" si="32"/>
        <v>Not Rated</v>
      </c>
    </row>
    <row r="697" spans="1:41" x14ac:dyDescent="0.35">
      <c r="A697" s="21" t="s">
        <v>744</v>
      </c>
      <c r="B697" s="21" t="s">
        <v>746</v>
      </c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 t="s">
        <v>805</v>
      </c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 t="s">
        <v>805</v>
      </c>
      <c r="AD697" s="22" t="s">
        <v>805</v>
      </c>
      <c r="AE697" s="22"/>
      <c r="AF697" s="22"/>
      <c r="AG697" s="22" t="s">
        <v>805</v>
      </c>
      <c r="AH697" s="23"/>
      <c r="AI697" s="24"/>
      <c r="AJ697" s="25"/>
      <c r="AK697" s="24"/>
      <c r="AL697" s="25"/>
      <c r="AM697" s="32">
        <f t="shared" si="30"/>
        <v>20</v>
      </c>
      <c r="AN697" s="33">
        <f t="shared" si="31"/>
        <v>2.5</v>
      </c>
      <c r="AO697" s="34" t="str">
        <f t="shared" si="32"/>
        <v>Not Rated</v>
      </c>
    </row>
    <row r="698" spans="1:41" x14ac:dyDescent="0.35">
      <c r="A698" s="21" t="s">
        <v>57</v>
      </c>
      <c r="B698" s="21" t="s">
        <v>60</v>
      </c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 t="s">
        <v>805</v>
      </c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 t="s">
        <v>805</v>
      </c>
      <c r="AD698" s="22" t="s">
        <v>805</v>
      </c>
      <c r="AE698" s="22"/>
      <c r="AF698" s="22"/>
      <c r="AG698" s="22" t="s">
        <v>805</v>
      </c>
      <c r="AH698" s="23"/>
      <c r="AI698" s="24"/>
      <c r="AJ698" s="25"/>
      <c r="AK698" s="24"/>
      <c r="AL698" s="25"/>
      <c r="AM698" s="32">
        <f t="shared" si="30"/>
        <v>20</v>
      </c>
      <c r="AN698" s="33">
        <f t="shared" si="31"/>
        <v>2.5</v>
      </c>
      <c r="AO698" s="34" t="str">
        <f t="shared" si="32"/>
        <v>Not Rated</v>
      </c>
    </row>
    <row r="699" spans="1:41" x14ac:dyDescent="0.35">
      <c r="A699" s="21" t="s">
        <v>753</v>
      </c>
      <c r="B699" s="21" t="s">
        <v>778</v>
      </c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 t="s">
        <v>805</v>
      </c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 t="s">
        <v>805</v>
      </c>
      <c r="AD699" s="22" t="s">
        <v>805</v>
      </c>
      <c r="AE699" s="22"/>
      <c r="AF699" s="22"/>
      <c r="AG699" s="22" t="s">
        <v>805</v>
      </c>
      <c r="AH699" s="23"/>
      <c r="AI699" s="24"/>
      <c r="AJ699" s="25"/>
      <c r="AK699" s="24"/>
      <c r="AL699" s="25"/>
      <c r="AM699" s="32">
        <f t="shared" si="30"/>
        <v>20</v>
      </c>
      <c r="AN699" s="33">
        <f t="shared" si="31"/>
        <v>2.5</v>
      </c>
      <c r="AO699" s="34" t="str">
        <f t="shared" si="32"/>
        <v>Not Rated</v>
      </c>
    </row>
    <row r="700" spans="1:41" x14ac:dyDescent="0.35">
      <c r="A700" s="21" t="s">
        <v>257</v>
      </c>
      <c r="B700" s="27" t="s">
        <v>258</v>
      </c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 t="s">
        <v>805</v>
      </c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 t="s">
        <v>805</v>
      </c>
      <c r="AD700" s="28" t="s">
        <v>805</v>
      </c>
      <c r="AE700" s="28"/>
      <c r="AF700" s="28"/>
      <c r="AG700" s="28" t="s">
        <v>805</v>
      </c>
      <c r="AH700" s="29"/>
      <c r="AI700" s="30"/>
      <c r="AJ700" s="31"/>
      <c r="AK700" s="30"/>
      <c r="AL700" s="31"/>
      <c r="AM700" s="35">
        <f t="shared" si="30"/>
        <v>20</v>
      </c>
      <c r="AN700" s="36">
        <f t="shared" si="31"/>
        <v>2.5</v>
      </c>
      <c r="AO700" s="37" t="str">
        <f t="shared" si="32"/>
        <v>Not Rated</v>
      </c>
    </row>
    <row r="701" spans="1:41" ht="13" thickBot="1" x14ac:dyDescent="0.4">
      <c r="A701" s="76"/>
      <c r="B701" s="77" t="s">
        <v>828</v>
      </c>
      <c r="C701" s="78">
        <f t="shared" ref="C701:P701" si="33">COUNTIFS(C4:C700,"X")</f>
        <v>2</v>
      </c>
      <c r="D701" s="78">
        <f t="shared" si="33"/>
        <v>0</v>
      </c>
      <c r="E701" s="78">
        <f t="shared" si="33"/>
        <v>1</v>
      </c>
      <c r="F701" s="78">
        <f t="shared" si="33"/>
        <v>0</v>
      </c>
      <c r="G701" s="78">
        <f t="shared" si="33"/>
        <v>0</v>
      </c>
      <c r="H701" s="78">
        <f t="shared" si="33"/>
        <v>2</v>
      </c>
      <c r="I701" s="78">
        <f t="shared" si="33"/>
        <v>0</v>
      </c>
      <c r="J701" s="78">
        <f t="shared" si="33"/>
        <v>0</v>
      </c>
      <c r="K701" s="78">
        <f t="shared" si="33"/>
        <v>0</v>
      </c>
      <c r="L701" s="78">
        <f t="shared" si="33"/>
        <v>1</v>
      </c>
      <c r="M701" s="78">
        <f t="shared" si="33"/>
        <v>0</v>
      </c>
      <c r="N701" s="78">
        <f t="shared" si="33"/>
        <v>1</v>
      </c>
      <c r="O701" s="78">
        <f t="shared" si="33"/>
        <v>0</v>
      </c>
      <c r="P701" s="78">
        <f t="shared" si="33"/>
        <v>1</v>
      </c>
      <c r="Q701" s="78">
        <f>COUNTIFS(Q4:Q700,"X")</f>
        <v>697</v>
      </c>
      <c r="R701" s="78">
        <f t="shared" ref="R701:AL701" si="34">COUNTIFS(R4:R700,"X")</f>
        <v>0</v>
      </c>
      <c r="S701" s="78">
        <f t="shared" si="34"/>
        <v>1</v>
      </c>
      <c r="T701" s="78">
        <f t="shared" si="34"/>
        <v>1</v>
      </c>
      <c r="U701" s="78">
        <f t="shared" si="34"/>
        <v>1</v>
      </c>
      <c r="V701" s="78">
        <f t="shared" si="34"/>
        <v>3</v>
      </c>
      <c r="W701" s="78">
        <f t="shared" si="34"/>
        <v>2</v>
      </c>
      <c r="X701" s="78">
        <f t="shared" si="34"/>
        <v>1</v>
      </c>
      <c r="Y701" s="78">
        <f t="shared" si="34"/>
        <v>0</v>
      </c>
      <c r="Z701" s="78">
        <f t="shared" si="34"/>
        <v>0</v>
      </c>
      <c r="AA701" s="78">
        <f t="shared" si="34"/>
        <v>0</v>
      </c>
      <c r="AB701" s="78">
        <f t="shared" si="34"/>
        <v>1</v>
      </c>
      <c r="AC701" s="78">
        <f t="shared" si="34"/>
        <v>697</v>
      </c>
      <c r="AD701" s="78">
        <f t="shared" si="34"/>
        <v>697</v>
      </c>
      <c r="AE701" s="78">
        <f t="shared" si="34"/>
        <v>0</v>
      </c>
      <c r="AF701" s="78">
        <f t="shared" si="34"/>
        <v>0</v>
      </c>
      <c r="AG701" s="78">
        <f t="shared" si="34"/>
        <v>697</v>
      </c>
      <c r="AH701" s="79">
        <f t="shared" si="34"/>
        <v>1</v>
      </c>
      <c r="AI701" s="80">
        <f t="shared" si="34"/>
        <v>0</v>
      </c>
      <c r="AJ701" s="75">
        <f t="shared" si="34"/>
        <v>0</v>
      </c>
      <c r="AK701" s="80">
        <f t="shared" si="34"/>
        <v>0</v>
      </c>
      <c r="AL701" s="75">
        <f t="shared" si="34"/>
        <v>0</v>
      </c>
      <c r="AM701" s="73"/>
      <c r="AN701" s="74">
        <f>SUM(AN4:AN700)</f>
        <v>1757</v>
      </c>
      <c r="AO701" s="75"/>
    </row>
  </sheetData>
  <sheetProtection algorithmName="SHA-512" hashValue="sMobpYuCN/CFUgTpzpIeAhoqJG0Wxt768vmgdgWTiXkCQlobXF5NH9MFOVlRgkLJOUQHDCGRD7Du7UlSjDricw==" saltValue="YRsVL4VLPdR9eSeAlvKZBw==" spinCount="100000" sheet="1" autoFilter="0"/>
  <autoFilter ref="A3:AO701" xr:uid="{76804219-2366-40D3-A221-6A014B5490D1}"/>
  <conditionalFormatting sqref="H5:AH700 J4:AH4">
    <cfRule type="containsText" dxfId="461" priority="9" operator="containsText" text="X">
      <formula>NOT(ISERROR(SEARCH("X",H4)))</formula>
    </cfRule>
  </conditionalFormatting>
  <conditionalFormatting sqref="C5:G700">
    <cfRule type="containsText" dxfId="460" priority="8" operator="containsText" text="X">
      <formula>NOT(ISERROR(SEARCH("X",C5)))</formula>
    </cfRule>
  </conditionalFormatting>
  <conditionalFormatting sqref="C4:I4">
    <cfRule type="containsText" dxfId="459" priority="7" operator="containsText" text="X">
      <formula>NOT(ISERROR(SEARCH("X",C4)))</formula>
    </cfRule>
  </conditionalFormatting>
  <conditionalFormatting sqref="AO4">
    <cfRule type="containsText" dxfId="458" priority="4" operator="containsText" text="Gold">
      <formula>NOT(ISERROR(SEARCH("Gold",AO4)))</formula>
    </cfRule>
    <cfRule type="containsText" dxfId="457" priority="5" operator="containsText" text="Silver">
      <formula>NOT(ISERROR(SEARCH("Silver",AO4)))</formula>
    </cfRule>
    <cfRule type="containsText" dxfId="456" priority="6" operator="containsText" text="Bronze">
      <formula>NOT(ISERROR(SEARCH("Bronze",AO4)))</formula>
    </cfRule>
  </conditionalFormatting>
  <conditionalFormatting sqref="AO5:AO700">
    <cfRule type="containsText" dxfId="455" priority="1" operator="containsText" text="Gold">
      <formula>NOT(ISERROR(SEARCH("Gold",AO5)))</formula>
    </cfRule>
    <cfRule type="containsText" dxfId="454" priority="2" operator="containsText" text="Silver">
      <formula>NOT(ISERROR(SEARCH("Silver",AO5)))</formula>
    </cfRule>
    <cfRule type="containsText" dxfId="453" priority="3" operator="containsText" text="Bronze">
      <formula>NOT(ISERROR(SEARCH("Bronze",AO5)))</formula>
    </cfRule>
  </conditionalFormatting>
  <hyperlinks>
    <hyperlink ref="I3" r:id="rId1" xr:uid="{35B8EB2C-65D4-4F51-9AA6-AFE7BC9D45C5}"/>
    <hyperlink ref="J3" r:id="rId2" xr:uid="{EFE594EC-7E4D-4BAA-8EA3-75E031365E88}"/>
    <hyperlink ref="K3" r:id="rId3" xr:uid="{E5D8D97B-CDBC-47C4-90F4-417BC6131F70}"/>
    <hyperlink ref="L3" r:id="rId4" xr:uid="{D92BAC42-782C-4D35-B086-B24DE5D9FEBA}"/>
    <hyperlink ref="M3" r:id="rId5" xr:uid="{6CBB7EBA-BCFD-446D-80C7-31403865A5B4}"/>
    <hyperlink ref="N3" r:id="rId6" xr:uid="{E389171C-BE03-4078-BEDB-A4CE990F4496}"/>
    <hyperlink ref="O3" r:id="rId7" xr:uid="{88C6FF31-F158-429D-8E0D-B50F9388227F}"/>
    <hyperlink ref="P3" r:id="rId8" xr:uid="{C33FEB44-037F-4C1D-993D-BEBA9CC190F0}"/>
    <hyperlink ref="Q3" r:id="rId9" xr:uid="{237D8612-61C9-48BF-861E-488D79F620B8}"/>
    <hyperlink ref="S3" r:id="rId10" xr:uid="{F1A727BC-6CD2-4F9C-850F-F3D01BE18955}"/>
    <hyperlink ref="U3" r:id="rId11" xr:uid="{ADB169F1-683C-4323-929C-09012CAE1AC8}"/>
    <hyperlink ref="W3" r:id="rId12" xr:uid="{1389E32E-D89E-48D3-A261-384036DC261D}"/>
    <hyperlink ref="X3" r:id="rId13" xr:uid="{BC6DA00F-EC1D-4933-AE49-EE65AD06814E}"/>
    <hyperlink ref="AC3" r:id="rId14" xr:uid="{31ED3629-643B-47F8-BEEA-1F908447EC06}"/>
    <hyperlink ref="AD3" r:id="rId15" xr:uid="{35A8E4B9-C269-44AC-B1F1-FE51A7F19DE2}"/>
    <hyperlink ref="AE3" r:id="rId16" xr:uid="{C8D0DBB4-8C33-4037-921D-F1E556E06C8D}"/>
    <hyperlink ref="AG3" r:id="rId17" xr:uid="{3F8FE3FD-3A32-4B87-9ADC-B4D8DB1833BB}"/>
    <hyperlink ref="AH3" r:id="rId18" xr:uid="{17A05C1C-FC99-423F-8DAB-6E38C9490AE0}"/>
    <hyperlink ref="AF3" r:id="rId19" xr:uid="{863982AF-86E8-48AF-97C8-C937DD2D4078}"/>
    <hyperlink ref="V3" r:id="rId20" xr:uid="{12EB123D-EFC3-4B40-A9A0-1ABF45224A82}"/>
    <hyperlink ref="T3" r:id="rId21" xr:uid="{201F5103-9F69-4D69-911A-9F467D29B48F}"/>
    <hyperlink ref="R3" r:id="rId22" xr:uid="{58D735FA-0B23-484D-BFA4-77A22C66E5E5}"/>
    <hyperlink ref="H3" r:id="rId23" xr:uid="{F13DC2C3-82A2-46D5-A4C3-1E1EBF9ED23F}"/>
    <hyperlink ref="C3" r:id="rId24" xr:uid="{5C849176-AF06-45D6-B9FB-576A6E1850D0}"/>
    <hyperlink ref="E3" r:id="rId25" xr:uid="{C11F643F-2D4B-4CBD-BF48-6493A1C4D905}"/>
    <hyperlink ref="D3" r:id="rId26" xr:uid="{0B17FA42-A10B-4C47-9A34-1A937C9ADA59}"/>
    <hyperlink ref="Y3" r:id="rId27" xr:uid="{6E943D57-0EAA-4AAC-9E31-B10E2FD6503B}"/>
    <hyperlink ref="AA3" r:id="rId28" xr:uid="{BAD9E15B-F04F-45F1-81B5-F96637E8348C}"/>
    <hyperlink ref="F3" r:id="rId29" xr:uid="{79F5AB3C-3B72-497D-842E-9B07D403356D}"/>
    <hyperlink ref="G3" r:id="rId30" xr:uid="{460BB3C4-1B3D-4FE3-8595-0D17BC1E88EA}"/>
    <hyperlink ref="AB3" r:id="rId31" xr:uid="{51761230-E124-4B78-A661-71C87FB86C12}"/>
    <hyperlink ref="Z3" r:id="rId32" xr:uid="{411756E6-2B7F-4F11-9385-CB200A59A32B}"/>
    <hyperlink ref="AJ3" r:id="rId33" xr:uid="{2B22FF34-F896-4F1A-957A-83B1DB4ECFAA}"/>
    <hyperlink ref="AI3" r:id="rId34" xr:uid="{27FA3AEE-AB13-4F5F-95C2-B6FE5B3AA545}"/>
  </hyperlinks>
  <pageMargins left="0.7" right="0.7" top="0.75" bottom="0.75" header="0.3" footer="0.3"/>
  <pageSetup paperSize="9" orientation="portrait" horizontalDpi="1200" verticalDpi="1200" r:id="rId35"/>
  <drawing r:id="rId3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C1B0-9727-48D4-A8C4-6DDC85FBABD2}">
  <sheetPr>
    <pageSetUpPr fitToPage="1"/>
  </sheetPr>
  <dimension ref="B3:O52"/>
  <sheetViews>
    <sheetView showGridLines="0" workbookViewId="0">
      <selection activeCell="I19" sqref="I19"/>
    </sheetView>
  </sheetViews>
  <sheetFormatPr defaultRowHeight="14.5" x14ac:dyDescent="0.35"/>
  <cols>
    <col min="1" max="1" width="4.08984375" customWidth="1"/>
    <col min="2" max="2" width="45.81640625" customWidth="1"/>
    <col min="3" max="3" width="18.6328125" customWidth="1"/>
    <col min="4" max="4" width="12.36328125" customWidth="1"/>
    <col min="5" max="8" width="14.7265625" customWidth="1"/>
    <col min="9" max="9" width="12.81640625" customWidth="1"/>
    <col min="10" max="10" width="14.08984375" customWidth="1"/>
    <col min="11" max="12" width="14.7265625" customWidth="1"/>
  </cols>
  <sheetData>
    <row r="3" spans="2:15" ht="18.5" x14ac:dyDescent="0.45">
      <c r="C3" s="57" t="s">
        <v>936</v>
      </c>
    </row>
    <row r="7" spans="2:15" x14ac:dyDescent="0.35">
      <c r="D7" s="81" t="s">
        <v>861</v>
      </c>
      <c r="E7" s="81"/>
      <c r="F7" s="46"/>
      <c r="G7" s="46"/>
      <c r="H7" s="46"/>
      <c r="I7" s="81" t="s">
        <v>927</v>
      </c>
      <c r="J7" s="81"/>
      <c r="K7" s="46"/>
      <c r="L7" s="46"/>
    </row>
    <row r="8" spans="2:15" x14ac:dyDescent="0.35">
      <c r="B8" s="47" t="s">
        <v>856</v>
      </c>
      <c r="C8" s="47" t="s">
        <v>857</v>
      </c>
      <c r="D8" s="48" t="s">
        <v>928</v>
      </c>
      <c r="E8" s="48" t="s">
        <v>929</v>
      </c>
      <c r="F8" s="49" t="s">
        <v>930</v>
      </c>
      <c r="G8" s="49" t="s">
        <v>931</v>
      </c>
      <c r="H8" s="47"/>
      <c r="I8" s="47" t="s">
        <v>928</v>
      </c>
      <c r="J8" s="47" t="s">
        <v>929</v>
      </c>
      <c r="K8" s="49" t="s">
        <v>930</v>
      </c>
      <c r="L8" s="49" t="s">
        <v>931</v>
      </c>
    </row>
    <row r="9" spans="2:15" x14ac:dyDescent="0.35">
      <c r="D9" s="47"/>
      <c r="E9" s="47"/>
      <c r="F9" s="50"/>
      <c r="G9" s="50"/>
      <c r="H9" s="47"/>
      <c r="I9" s="47"/>
      <c r="J9" s="47"/>
      <c r="K9" s="50"/>
      <c r="L9" s="50"/>
    </row>
    <row r="10" spans="2:15" x14ac:dyDescent="0.35">
      <c r="B10" t="s">
        <v>806</v>
      </c>
      <c r="C10" t="s">
        <v>858</v>
      </c>
      <c r="D10" s="43">
        <v>235</v>
      </c>
      <c r="E10" s="52" t="s">
        <v>932</v>
      </c>
      <c r="F10" s="45"/>
      <c r="G10" s="51"/>
      <c r="H10" s="43"/>
      <c r="I10" s="43"/>
      <c r="J10" s="43"/>
      <c r="K10" s="45"/>
      <c r="L10" s="51"/>
    </row>
    <row r="11" spans="2:15" x14ac:dyDescent="0.35">
      <c r="B11" t="s">
        <v>905</v>
      </c>
      <c r="C11" t="s">
        <v>858</v>
      </c>
      <c r="D11" s="43">
        <v>228</v>
      </c>
      <c r="E11" s="52" t="s">
        <v>932</v>
      </c>
      <c r="F11" s="45"/>
      <c r="G11" s="51"/>
      <c r="H11" s="43"/>
      <c r="I11" s="43"/>
      <c r="J11" s="43"/>
      <c r="K11" s="45"/>
      <c r="L11" s="51"/>
    </row>
    <row r="12" spans="2:15" x14ac:dyDescent="0.35">
      <c r="B12" t="s">
        <v>832</v>
      </c>
      <c r="C12" t="s">
        <v>858</v>
      </c>
      <c r="D12" s="43">
        <v>3700</v>
      </c>
      <c r="E12" s="43">
        <v>0</v>
      </c>
      <c r="F12" s="45">
        <f t="shared" ref="F12:F50" si="0">D12-E12</f>
        <v>3700</v>
      </c>
      <c r="G12" s="51">
        <f t="shared" ref="G12:G50" si="1">F12/D12</f>
        <v>1</v>
      </c>
      <c r="H12" s="43"/>
      <c r="I12" s="43">
        <v>37000</v>
      </c>
      <c r="J12" s="43">
        <v>0</v>
      </c>
      <c r="K12" s="45">
        <f t="shared" ref="K12:K16" si="2">I12-J12</f>
        <v>37000</v>
      </c>
      <c r="L12" s="51">
        <f t="shared" ref="L12:L16" si="3">K12/I12</f>
        <v>1</v>
      </c>
      <c r="O12" s="38"/>
    </row>
    <row r="13" spans="2:15" x14ac:dyDescent="0.35">
      <c r="B13" t="s">
        <v>924</v>
      </c>
      <c r="C13" t="s">
        <v>858</v>
      </c>
      <c r="D13" s="43">
        <v>3700</v>
      </c>
      <c r="E13" s="43">
        <v>0</v>
      </c>
      <c r="F13" s="45">
        <f t="shared" si="0"/>
        <v>3700</v>
      </c>
      <c r="G13" s="51">
        <f t="shared" si="1"/>
        <v>1</v>
      </c>
      <c r="H13" s="43"/>
      <c r="I13" s="43">
        <v>37000</v>
      </c>
      <c r="J13" s="43">
        <v>0</v>
      </c>
      <c r="K13" s="45">
        <f t="shared" si="2"/>
        <v>37000</v>
      </c>
      <c r="L13" s="51">
        <f t="shared" si="3"/>
        <v>1</v>
      </c>
      <c r="O13" s="42"/>
    </row>
    <row r="14" spans="2:15" x14ac:dyDescent="0.35">
      <c r="B14" t="s">
        <v>925</v>
      </c>
      <c r="C14" t="s">
        <v>858</v>
      </c>
      <c r="D14" s="43">
        <v>3700</v>
      </c>
      <c r="E14" s="43">
        <v>0</v>
      </c>
      <c r="F14" s="45">
        <f t="shared" si="0"/>
        <v>3700</v>
      </c>
      <c r="G14" s="51">
        <f t="shared" si="1"/>
        <v>1</v>
      </c>
      <c r="H14" s="43"/>
      <c r="I14" s="43">
        <v>37000</v>
      </c>
      <c r="J14" s="43">
        <v>0</v>
      </c>
      <c r="K14" s="45">
        <f t="shared" si="2"/>
        <v>37000</v>
      </c>
      <c r="L14" s="51">
        <f t="shared" si="3"/>
        <v>1</v>
      </c>
      <c r="O14" s="42"/>
    </row>
    <row r="15" spans="2:15" x14ac:dyDescent="0.35">
      <c r="B15" t="s">
        <v>833</v>
      </c>
      <c r="C15" t="s">
        <v>858</v>
      </c>
      <c r="D15" s="43">
        <v>290</v>
      </c>
      <c r="E15" s="43">
        <v>240</v>
      </c>
      <c r="F15" s="45">
        <f t="shared" si="0"/>
        <v>50</v>
      </c>
      <c r="G15" s="51">
        <f t="shared" si="1"/>
        <v>0.17241379310344829</v>
      </c>
      <c r="H15" s="43"/>
      <c r="I15" s="43">
        <v>2610</v>
      </c>
      <c r="J15" s="43">
        <v>2200</v>
      </c>
      <c r="K15" s="45">
        <f t="shared" si="2"/>
        <v>410</v>
      </c>
      <c r="L15" s="51">
        <f t="shared" si="3"/>
        <v>0.15708812260536398</v>
      </c>
    </row>
    <row r="16" spans="2:15" x14ac:dyDescent="0.35">
      <c r="B16" t="s">
        <v>802</v>
      </c>
      <c r="C16" t="s">
        <v>858</v>
      </c>
      <c r="D16" s="43">
        <v>550</v>
      </c>
      <c r="E16" s="43">
        <v>470</v>
      </c>
      <c r="F16" s="45">
        <f t="shared" si="0"/>
        <v>80</v>
      </c>
      <c r="G16" s="51">
        <f t="shared" si="1"/>
        <v>0.14545454545454545</v>
      </c>
      <c r="H16" s="43"/>
      <c r="I16" s="43">
        <v>4950</v>
      </c>
      <c r="J16" s="43">
        <v>4200</v>
      </c>
      <c r="K16" s="45">
        <f t="shared" si="2"/>
        <v>750</v>
      </c>
      <c r="L16" s="51">
        <f t="shared" si="3"/>
        <v>0.15151515151515152</v>
      </c>
    </row>
    <row r="17" spans="2:12" x14ac:dyDescent="0.35">
      <c r="B17" t="s">
        <v>834</v>
      </c>
      <c r="C17" t="s">
        <v>858</v>
      </c>
      <c r="D17" s="52" t="s">
        <v>862</v>
      </c>
      <c r="E17" s="52" t="s">
        <v>864</v>
      </c>
      <c r="F17" s="53" t="s">
        <v>933</v>
      </c>
      <c r="G17" s="54" t="s">
        <v>934</v>
      </c>
      <c r="H17" s="43"/>
      <c r="I17" s="52" t="s">
        <v>863</v>
      </c>
      <c r="J17" s="52" t="s">
        <v>865</v>
      </c>
      <c r="K17" s="53" t="s">
        <v>933</v>
      </c>
      <c r="L17" s="54" t="s">
        <v>934</v>
      </c>
    </row>
    <row r="18" spans="2:12" x14ac:dyDescent="0.35">
      <c r="B18" t="s">
        <v>803</v>
      </c>
      <c r="C18" t="s">
        <v>858</v>
      </c>
      <c r="D18" s="43">
        <v>280</v>
      </c>
      <c r="E18" s="43">
        <v>230</v>
      </c>
      <c r="F18" s="45">
        <f t="shared" si="0"/>
        <v>50</v>
      </c>
      <c r="G18" s="51">
        <f t="shared" si="1"/>
        <v>0.17857142857142858</v>
      </c>
      <c r="H18" s="55"/>
      <c r="I18" s="43">
        <v>2520</v>
      </c>
      <c r="J18" s="43">
        <v>2100</v>
      </c>
      <c r="K18" s="45">
        <f t="shared" ref="K18:K48" si="4">I18-J18</f>
        <v>420</v>
      </c>
      <c r="L18" s="51">
        <f t="shared" ref="L18:L48" si="5">K18/I18</f>
        <v>0.16666666666666666</v>
      </c>
    </row>
    <row r="19" spans="2:12" x14ac:dyDescent="0.35">
      <c r="B19" t="s">
        <v>800</v>
      </c>
      <c r="C19" t="s">
        <v>858</v>
      </c>
      <c r="D19" s="43">
        <v>290</v>
      </c>
      <c r="E19" s="43">
        <v>250</v>
      </c>
      <c r="F19" s="45">
        <f t="shared" si="0"/>
        <v>40</v>
      </c>
      <c r="G19" s="51">
        <f t="shared" si="1"/>
        <v>0.13793103448275862</v>
      </c>
      <c r="H19" s="43"/>
      <c r="I19" s="43">
        <v>2655</v>
      </c>
      <c r="J19" s="43">
        <v>2250</v>
      </c>
      <c r="K19" s="45">
        <f t="shared" si="4"/>
        <v>405</v>
      </c>
      <c r="L19" s="51">
        <f t="shared" si="5"/>
        <v>0.15254237288135594</v>
      </c>
    </row>
    <row r="20" spans="2:12" x14ac:dyDescent="0.35">
      <c r="B20" t="s">
        <v>835</v>
      </c>
      <c r="C20" t="s">
        <v>858</v>
      </c>
      <c r="D20" s="43">
        <v>280</v>
      </c>
      <c r="E20" s="43">
        <v>230</v>
      </c>
      <c r="F20" s="45">
        <f t="shared" si="0"/>
        <v>50</v>
      </c>
      <c r="G20" s="51">
        <f t="shared" si="1"/>
        <v>0.17857142857142858</v>
      </c>
      <c r="H20" s="43"/>
      <c r="I20" s="43">
        <v>2520</v>
      </c>
      <c r="J20" s="43">
        <v>2100</v>
      </c>
      <c r="K20" s="45">
        <f t="shared" si="4"/>
        <v>420</v>
      </c>
      <c r="L20" s="51">
        <f t="shared" si="5"/>
        <v>0.16666666666666666</v>
      </c>
    </row>
    <row r="21" spans="2:12" x14ac:dyDescent="0.35">
      <c r="B21" t="s">
        <v>799</v>
      </c>
      <c r="C21" t="s">
        <v>858</v>
      </c>
      <c r="D21" s="43">
        <v>420</v>
      </c>
      <c r="E21" s="43">
        <v>360</v>
      </c>
      <c r="F21" s="45">
        <f t="shared" si="0"/>
        <v>60</v>
      </c>
      <c r="G21" s="51">
        <f t="shared" si="1"/>
        <v>0.14285714285714285</v>
      </c>
      <c r="H21" s="43"/>
      <c r="I21" s="43">
        <v>3800</v>
      </c>
      <c r="J21" s="43">
        <v>3200</v>
      </c>
      <c r="K21" s="45">
        <f t="shared" si="4"/>
        <v>600</v>
      </c>
      <c r="L21" s="51">
        <f t="shared" si="5"/>
        <v>0.15789473684210525</v>
      </c>
    </row>
    <row r="22" spans="2:12" x14ac:dyDescent="0.35">
      <c r="B22" t="s">
        <v>923</v>
      </c>
      <c r="C22" t="s">
        <v>859</v>
      </c>
      <c r="D22" s="43">
        <v>390</v>
      </c>
      <c r="E22" s="56">
        <v>320</v>
      </c>
      <c r="F22" s="45">
        <f t="shared" si="0"/>
        <v>70</v>
      </c>
      <c r="G22" s="51">
        <f t="shared" si="1"/>
        <v>0.17948717948717949</v>
      </c>
      <c r="H22" s="43"/>
      <c r="I22" s="52" t="s">
        <v>935</v>
      </c>
      <c r="J22" s="52" t="s">
        <v>935</v>
      </c>
      <c r="K22" s="45"/>
      <c r="L22" s="51"/>
    </row>
    <row r="23" spans="2:12" x14ac:dyDescent="0.35">
      <c r="B23" t="s">
        <v>836</v>
      </c>
      <c r="C23" t="s">
        <v>858</v>
      </c>
      <c r="D23" s="43">
        <v>280</v>
      </c>
      <c r="E23" s="43">
        <v>230</v>
      </c>
      <c r="F23" s="45">
        <f t="shared" si="0"/>
        <v>50</v>
      </c>
      <c r="G23" s="51">
        <f t="shared" si="1"/>
        <v>0.17857142857142858</v>
      </c>
      <c r="H23" s="43"/>
      <c r="I23" s="43">
        <v>2520</v>
      </c>
      <c r="J23" s="43">
        <v>2100</v>
      </c>
      <c r="K23" s="45">
        <f t="shared" si="4"/>
        <v>420</v>
      </c>
      <c r="L23" s="51">
        <f t="shared" si="5"/>
        <v>0.16666666666666666</v>
      </c>
    </row>
    <row r="24" spans="2:12" x14ac:dyDescent="0.35">
      <c r="B24" t="s">
        <v>837</v>
      </c>
      <c r="C24" t="s">
        <v>858</v>
      </c>
      <c r="D24" s="43">
        <v>290</v>
      </c>
      <c r="E24" s="43">
        <v>240</v>
      </c>
      <c r="F24" s="45">
        <f t="shared" si="0"/>
        <v>50</v>
      </c>
      <c r="G24" s="51">
        <f t="shared" si="1"/>
        <v>0.17241379310344829</v>
      </c>
      <c r="H24" s="43"/>
      <c r="I24" s="43">
        <v>2610</v>
      </c>
      <c r="J24" s="43">
        <v>2200</v>
      </c>
      <c r="K24" s="45">
        <f t="shared" si="4"/>
        <v>410</v>
      </c>
      <c r="L24" s="51">
        <f t="shared" si="5"/>
        <v>0.15708812260536398</v>
      </c>
    </row>
    <row r="25" spans="2:12" x14ac:dyDescent="0.35">
      <c r="B25" t="s">
        <v>838</v>
      </c>
      <c r="C25" t="s">
        <v>859</v>
      </c>
      <c r="D25" s="43">
        <v>195</v>
      </c>
      <c r="E25" s="56">
        <v>160</v>
      </c>
      <c r="F25" s="45">
        <f t="shared" si="0"/>
        <v>35</v>
      </c>
      <c r="G25" s="51">
        <f t="shared" si="1"/>
        <v>0.17948717948717949</v>
      </c>
      <c r="H25" s="43"/>
      <c r="I25" s="52" t="s">
        <v>935</v>
      </c>
      <c r="J25" s="52" t="s">
        <v>935</v>
      </c>
      <c r="K25" s="45"/>
      <c r="L25" s="51"/>
    </row>
    <row r="26" spans="2:12" x14ac:dyDescent="0.35">
      <c r="B26" t="s">
        <v>841</v>
      </c>
      <c r="C26" t="s">
        <v>859</v>
      </c>
      <c r="D26" s="43">
        <v>375</v>
      </c>
      <c r="E26" s="56">
        <v>305</v>
      </c>
      <c r="F26" s="45">
        <f t="shared" si="0"/>
        <v>70</v>
      </c>
      <c r="G26" s="51">
        <f t="shared" si="1"/>
        <v>0.18666666666666668</v>
      </c>
      <c r="H26" s="43"/>
      <c r="I26" s="52" t="s">
        <v>935</v>
      </c>
      <c r="J26" s="52" t="s">
        <v>935</v>
      </c>
      <c r="K26" s="45"/>
      <c r="L26" s="51"/>
    </row>
    <row r="27" spans="2:12" x14ac:dyDescent="0.35">
      <c r="B27" t="s">
        <v>839</v>
      </c>
      <c r="C27" t="s">
        <v>858</v>
      </c>
      <c r="D27" s="43">
        <v>280</v>
      </c>
      <c r="E27" s="43">
        <v>230</v>
      </c>
      <c r="F27" s="45">
        <f t="shared" si="0"/>
        <v>50</v>
      </c>
      <c r="G27" s="51">
        <f t="shared" si="1"/>
        <v>0.17857142857142858</v>
      </c>
      <c r="H27" s="43"/>
      <c r="I27" s="43">
        <v>2520</v>
      </c>
      <c r="J27" s="43">
        <v>2100</v>
      </c>
      <c r="K27" s="45">
        <f t="shared" si="4"/>
        <v>420</v>
      </c>
      <c r="L27" s="51">
        <f t="shared" si="5"/>
        <v>0.16666666666666666</v>
      </c>
    </row>
    <row r="28" spans="2:12" x14ac:dyDescent="0.35">
      <c r="B28" t="s">
        <v>840</v>
      </c>
      <c r="C28" t="s">
        <v>859</v>
      </c>
      <c r="D28" s="43">
        <v>225</v>
      </c>
      <c r="E28" s="56">
        <v>185</v>
      </c>
      <c r="F28" s="45">
        <f t="shared" si="0"/>
        <v>40</v>
      </c>
      <c r="G28" s="51">
        <f t="shared" si="1"/>
        <v>0.17777777777777778</v>
      </c>
      <c r="H28" s="43"/>
      <c r="I28" s="52" t="s">
        <v>935</v>
      </c>
      <c r="J28" s="52" t="s">
        <v>935</v>
      </c>
      <c r="K28" s="45"/>
      <c r="L28" s="51"/>
    </row>
    <row r="29" spans="2:12" x14ac:dyDescent="0.35">
      <c r="B29" t="s">
        <v>842</v>
      </c>
      <c r="C29" t="s">
        <v>859</v>
      </c>
      <c r="D29" s="43">
        <v>375</v>
      </c>
      <c r="E29" s="56">
        <v>305</v>
      </c>
      <c r="F29" s="45">
        <f t="shared" si="0"/>
        <v>70</v>
      </c>
      <c r="G29" s="51">
        <f t="shared" si="1"/>
        <v>0.18666666666666668</v>
      </c>
      <c r="H29" s="43"/>
      <c r="I29" s="52" t="s">
        <v>935</v>
      </c>
      <c r="J29" s="52" t="s">
        <v>935</v>
      </c>
      <c r="K29" s="45"/>
      <c r="L29" s="51"/>
    </row>
    <row r="30" spans="2:12" x14ac:dyDescent="0.35">
      <c r="B30" t="s">
        <v>843</v>
      </c>
      <c r="C30" t="s">
        <v>858</v>
      </c>
      <c r="D30" s="43">
        <v>280</v>
      </c>
      <c r="E30" s="43">
        <v>230</v>
      </c>
      <c r="F30" s="45">
        <f t="shared" si="0"/>
        <v>50</v>
      </c>
      <c r="G30" s="51">
        <f t="shared" si="1"/>
        <v>0.17857142857142858</v>
      </c>
      <c r="H30" s="43"/>
      <c r="I30" s="43">
        <v>2520</v>
      </c>
      <c r="J30" s="43">
        <v>2100</v>
      </c>
      <c r="K30" s="45">
        <f t="shared" si="4"/>
        <v>420</v>
      </c>
      <c r="L30" s="51">
        <f t="shared" si="5"/>
        <v>0.16666666666666666</v>
      </c>
    </row>
    <row r="31" spans="2:12" x14ac:dyDescent="0.35">
      <c r="B31" t="s">
        <v>844</v>
      </c>
      <c r="C31" t="s">
        <v>859</v>
      </c>
      <c r="D31" s="43">
        <v>225</v>
      </c>
      <c r="E31" s="56">
        <v>185</v>
      </c>
      <c r="F31" s="45">
        <f t="shared" si="0"/>
        <v>40</v>
      </c>
      <c r="G31" s="51">
        <f t="shared" si="1"/>
        <v>0.17777777777777778</v>
      </c>
      <c r="H31" s="43"/>
      <c r="I31" s="52" t="s">
        <v>935</v>
      </c>
      <c r="J31" s="52" t="s">
        <v>935</v>
      </c>
      <c r="K31" s="45"/>
      <c r="L31" s="51"/>
    </row>
    <row r="32" spans="2:12" x14ac:dyDescent="0.35">
      <c r="B32" t="s">
        <v>845</v>
      </c>
      <c r="C32" t="s">
        <v>859</v>
      </c>
      <c r="D32" s="43">
        <v>400</v>
      </c>
      <c r="E32" s="56">
        <v>320</v>
      </c>
      <c r="F32" s="45">
        <f t="shared" si="0"/>
        <v>80</v>
      </c>
      <c r="G32" s="51">
        <f t="shared" si="1"/>
        <v>0.2</v>
      </c>
      <c r="H32" s="43"/>
      <c r="I32" s="52" t="s">
        <v>935</v>
      </c>
      <c r="J32" s="52" t="s">
        <v>935</v>
      </c>
      <c r="K32" s="45"/>
      <c r="L32" s="51"/>
    </row>
    <row r="33" spans="2:12" x14ac:dyDescent="0.35">
      <c r="B33" t="s">
        <v>846</v>
      </c>
      <c r="C33" t="s">
        <v>858</v>
      </c>
      <c r="D33" s="43">
        <v>280</v>
      </c>
      <c r="E33" s="43">
        <v>230</v>
      </c>
      <c r="F33" s="45">
        <f t="shared" si="0"/>
        <v>50</v>
      </c>
      <c r="G33" s="51">
        <f t="shared" si="1"/>
        <v>0.17857142857142858</v>
      </c>
      <c r="H33" s="43"/>
      <c r="I33" s="43">
        <v>2520</v>
      </c>
      <c r="J33" s="43">
        <v>2100</v>
      </c>
      <c r="K33" s="45">
        <f t="shared" si="4"/>
        <v>420</v>
      </c>
      <c r="L33" s="51">
        <f t="shared" si="5"/>
        <v>0.16666666666666666</v>
      </c>
    </row>
    <row r="34" spans="2:12" x14ac:dyDescent="0.35">
      <c r="B34" t="s">
        <v>847</v>
      </c>
      <c r="C34" t="s">
        <v>860</v>
      </c>
      <c r="D34" s="43">
        <v>280</v>
      </c>
      <c r="E34" s="56">
        <v>230</v>
      </c>
      <c r="F34" s="45">
        <f t="shared" si="0"/>
        <v>50</v>
      </c>
      <c r="G34" s="51">
        <f t="shared" si="1"/>
        <v>0.17857142857142858</v>
      </c>
      <c r="H34" s="43"/>
      <c r="I34" s="52" t="s">
        <v>935</v>
      </c>
      <c r="J34" s="52" t="s">
        <v>935</v>
      </c>
      <c r="K34" s="45"/>
      <c r="L34" s="51"/>
    </row>
    <row r="35" spans="2:12" x14ac:dyDescent="0.35">
      <c r="B35" t="s">
        <v>804</v>
      </c>
      <c r="C35" t="s">
        <v>858</v>
      </c>
      <c r="D35" s="43">
        <v>280</v>
      </c>
      <c r="E35" s="43">
        <v>230</v>
      </c>
      <c r="F35" s="45">
        <f t="shared" si="0"/>
        <v>50</v>
      </c>
      <c r="G35" s="51">
        <f t="shared" si="1"/>
        <v>0.17857142857142858</v>
      </c>
      <c r="H35" s="43"/>
      <c r="I35" s="43">
        <v>2520</v>
      </c>
      <c r="J35" s="43">
        <v>2100</v>
      </c>
      <c r="K35" s="45">
        <f t="shared" si="4"/>
        <v>420</v>
      </c>
      <c r="L35" s="51">
        <f t="shared" si="5"/>
        <v>0.16666666666666666</v>
      </c>
    </row>
    <row r="36" spans="2:12" x14ac:dyDescent="0.35">
      <c r="B36" t="s">
        <v>877</v>
      </c>
      <c r="C36" t="s">
        <v>858</v>
      </c>
      <c r="D36" s="43">
        <v>275</v>
      </c>
      <c r="E36" s="56">
        <v>225</v>
      </c>
      <c r="F36" s="45">
        <f t="shared" ref="F36" si="6">D36-E36</f>
        <v>50</v>
      </c>
      <c r="G36" s="51">
        <f t="shared" ref="G36" si="7">F36/D36</f>
        <v>0.18181818181818182</v>
      </c>
      <c r="H36" s="43"/>
      <c r="I36" s="43">
        <v>2490</v>
      </c>
      <c r="J36" s="43">
        <v>2490</v>
      </c>
      <c r="K36" s="45">
        <f t="shared" si="4"/>
        <v>0</v>
      </c>
      <c r="L36" s="51">
        <f t="shared" si="5"/>
        <v>0</v>
      </c>
    </row>
    <row r="37" spans="2:12" x14ac:dyDescent="0.35">
      <c r="B37" t="s">
        <v>795</v>
      </c>
      <c r="C37" t="s">
        <v>858</v>
      </c>
      <c r="D37" s="43">
        <v>156</v>
      </c>
      <c r="E37" s="56">
        <v>140</v>
      </c>
      <c r="F37" s="45">
        <f t="shared" ref="F37" si="8">D37-E37</f>
        <v>16</v>
      </c>
      <c r="G37" s="51">
        <f t="shared" ref="G37" si="9">F37/D37</f>
        <v>0.10256410256410256</v>
      </c>
      <c r="H37" s="43"/>
      <c r="I37" s="52" t="s">
        <v>935</v>
      </c>
      <c r="J37" s="52" t="s">
        <v>935</v>
      </c>
      <c r="K37" s="45"/>
      <c r="L37" s="51"/>
    </row>
    <row r="38" spans="2:12" x14ac:dyDescent="0.35">
      <c r="B38" t="s">
        <v>797</v>
      </c>
      <c r="C38" t="s">
        <v>858</v>
      </c>
      <c r="D38" s="43">
        <v>180</v>
      </c>
      <c r="E38" s="43">
        <v>135</v>
      </c>
      <c r="F38" s="45">
        <f t="shared" ref="F38" si="10">D38-E38</f>
        <v>45</v>
      </c>
      <c r="G38" s="51">
        <f t="shared" ref="G38" si="11">F38/D38</f>
        <v>0.25</v>
      </c>
      <c r="H38" s="43"/>
      <c r="I38" s="43">
        <v>1620</v>
      </c>
      <c r="J38" s="43">
        <v>1300</v>
      </c>
      <c r="K38" s="45">
        <f t="shared" si="4"/>
        <v>320</v>
      </c>
      <c r="L38" s="51">
        <f t="shared" si="5"/>
        <v>0.19753086419753085</v>
      </c>
    </row>
    <row r="39" spans="2:12" x14ac:dyDescent="0.35">
      <c r="B39" t="s">
        <v>798</v>
      </c>
      <c r="C39" t="s">
        <v>858</v>
      </c>
      <c r="D39" s="43">
        <v>180</v>
      </c>
      <c r="E39" s="43">
        <v>145</v>
      </c>
      <c r="F39" s="45">
        <f t="shared" si="0"/>
        <v>35</v>
      </c>
      <c r="G39" s="51">
        <f t="shared" si="1"/>
        <v>0.19444444444444445</v>
      </c>
      <c r="H39" s="43"/>
      <c r="I39" s="43">
        <v>1620</v>
      </c>
      <c r="J39" s="43">
        <v>1400</v>
      </c>
      <c r="K39" s="45">
        <f t="shared" si="4"/>
        <v>220</v>
      </c>
      <c r="L39" s="51">
        <f t="shared" si="5"/>
        <v>0.13580246913580246</v>
      </c>
    </row>
    <row r="40" spans="2:12" x14ac:dyDescent="0.35">
      <c r="B40" t="s">
        <v>848</v>
      </c>
      <c r="C40" t="s">
        <v>858</v>
      </c>
      <c r="D40" s="43">
        <v>180</v>
      </c>
      <c r="E40" s="43">
        <v>145</v>
      </c>
      <c r="F40" s="45">
        <f t="shared" si="0"/>
        <v>35</v>
      </c>
      <c r="G40" s="51">
        <f t="shared" si="1"/>
        <v>0.19444444444444445</v>
      </c>
      <c r="H40" s="43"/>
      <c r="I40" s="43">
        <v>1620</v>
      </c>
      <c r="J40" s="43">
        <v>1400</v>
      </c>
      <c r="K40" s="45">
        <f t="shared" si="4"/>
        <v>220</v>
      </c>
      <c r="L40" s="51">
        <f t="shared" si="5"/>
        <v>0.13580246913580246</v>
      </c>
    </row>
    <row r="41" spans="2:12" x14ac:dyDescent="0.35">
      <c r="B41" t="s">
        <v>849</v>
      </c>
      <c r="C41" t="s">
        <v>859</v>
      </c>
      <c r="D41" s="43">
        <v>99</v>
      </c>
      <c r="E41" s="56">
        <v>79</v>
      </c>
      <c r="F41" s="45">
        <f t="shared" si="0"/>
        <v>20</v>
      </c>
      <c r="G41" s="51">
        <f t="shared" si="1"/>
        <v>0.20202020202020202</v>
      </c>
      <c r="H41" s="43"/>
      <c r="I41" s="52" t="s">
        <v>935</v>
      </c>
      <c r="J41" s="52" t="s">
        <v>935</v>
      </c>
      <c r="K41" s="45"/>
      <c r="L41" s="51"/>
    </row>
    <row r="42" spans="2:12" x14ac:dyDescent="0.35">
      <c r="B42" t="s">
        <v>850</v>
      </c>
      <c r="C42" t="s">
        <v>858</v>
      </c>
      <c r="D42" s="43">
        <v>180</v>
      </c>
      <c r="E42" s="43">
        <v>145</v>
      </c>
      <c r="F42" s="45">
        <f t="shared" si="0"/>
        <v>35</v>
      </c>
      <c r="G42" s="51">
        <f t="shared" si="1"/>
        <v>0.19444444444444445</v>
      </c>
      <c r="H42" s="43"/>
      <c r="I42" s="43">
        <v>1620</v>
      </c>
      <c r="J42" s="43">
        <v>1400</v>
      </c>
      <c r="K42" s="45">
        <f t="shared" si="4"/>
        <v>220</v>
      </c>
      <c r="L42" s="51">
        <f t="shared" si="5"/>
        <v>0.13580246913580246</v>
      </c>
    </row>
    <row r="43" spans="2:12" x14ac:dyDescent="0.35">
      <c r="B43" t="s">
        <v>851</v>
      </c>
      <c r="C43" t="s">
        <v>859</v>
      </c>
      <c r="D43" s="43">
        <v>99</v>
      </c>
      <c r="E43" s="56">
        <v>79</v>
      </c>
      <c r="F43" s="45">
        <f t="shared" si="0"/>
        <v>20</v>
      </c>
      <c r="G43" s="51">
        <f t="shared" si="1"/>
        <v>0.20202020202020202</v>
      </c>
      <c r="H43" s="43"/>
      <c r="I43" s="52" t="s">
        <v>935</v>
      </c>
      <c r="J43" s="52" t="s">
        <v>935</v>
      </c>
      <c r="K43" s="45"/>
      <c r="L43" s="51"/>
    </row>
    <row r="44" spans="2:12" x14ac:dyDescent="0.35">
      <c r="B44" t="s">
        <v>852</v>
      </c>
      <c r="C44" t="s">
        <v>858</v>
      </c>
      <c r="D44" s="43">
        <v>165</v>
      </c>
      <c r="E44" s="43">
        <v>140</v>
      </c>
      <c r="F44" s="45">
        <f t="shared" si="0"/>
        <v>25</v>
      </c>
      <c r="G44" s="51">
        <f t="shared" si="1"/>
        <v>0.15151515151515152</v>
      </c>
      <c r="H44" s="43"/>
      <c r="I44" s="43">
        <v>1485</v>
      </c>
      <c r="J44" s="43">
        <v>1300</v>
      </c>
      <c r="K44" s="45">
        <f t="shared" si="4"/>
        <v>185</v>
      </c>
      <c r="L44" s="51">
        <f t="shared" si="5"/>
        <v>0.12457912457912458</v>
      </c>
    </row>
    <row r="45" spans="2:12" x14ac:dyDescent="0.35">
      <c r="B45" t="s">
        <v>854</v>
      </c>
      <c r="C45" t="s">
        <v>860</v>
      </c>
      <c r="D45" s="43">
        <v>165</v>
      </c>
      <c r="E45" s="56">
        <v>135</v>
      </c>
      <c r="F45" s="45">
        <f t="shared" si="0"/>
        <v>30</v>
      </c>
      <c r="G45" s="51">
        <f t="shared" si="1"/>
        <v>0.18181818181818182</v>
      </c>
      <c r="H45" s="43"/>
      <c r="I45" s="52" t="s">
        <v>935</v>
      </c>
      <c r="J45" s="52" t="s">
        <v>935</v>
      </c>
      <c r="K45" s="45"/>
      <c r="L45" s="51"/>
    </row>
    <row r="46" spans="2:12" x14ac:dyDescent="0.35">
      <c r="B46" t="s">
        <v>853</v>
      </c>
      <c r="C46" t="s">
        <v>858</v>
      </c>
      <c r="D46" s="43">
        <v>790</v>
      </c>
      <c r="E46" s="43">
        <v>665</v>
      </c>
      <c r="F46" s="45">
        <f t="shared" si="0"/>
        <v>125</v>
      </c>
      <c r="G46" s="51">
        <f t="shared" si="1"/>
        <v>0.15822784810126583</v>
      </c>
      <c r="H46" s="43"/>
      <c r="I46" s="43">
        <v>5530</v>
      </c>
      <c r="J46" s="43">
        <v>4550</v>
      </c>
      <c r="K46" s="45">
        <f t="shared" si="4"/>
        <v>980</v>
      </c>
      <c r="L46" s="51">
        <f t="shared" si="5"/>
        <v>0.17721518987341772</v>
      </c>
    </row>
    <row r="47" spans="2:12" x14ac:dyDescent="0.35">
      <c r="B47" t="s">
        <v>793</v>
      </c>
      <c r="C47" t="s">
        <v>858</v>
      </c>
      <c r="D47" s="43">
        <v>175</v>
      </c>
      <c r="E47" s="43">
        <v>145</v>
      </c>
      <c r="F47" s="45">
        <f t="shared" si="0"/>
        <v>30</v>
      </c>
      <c r="G47" s="51">
        <f t="shared" si="1"/>
        <v>0.17142857142857143</v>
      </c>
      <c r="H47" s="43"/>
      <c r="I47" s="43">
        <v>1575</v>
      </c>
      <c r="J47" s="43">
        <v>1400</v>
      </c>
      <c r="K47" s="45">
        <f t="shared" si="4"/>
        <v>175</v>
      </c>
      <c r="L47" s="51">
        <f t="shared" si="5"/>
        <v>0.1111111111111111</v>
      </c>
    </row>
    <row r="48" spans="2:12" x14ac:dyDescent="0.35">
      <c r="B48" t="s">
        <v>794</v>
      </c>
      <c r="C48" t="s">
        <v>858</v>
      </c>
      <c r="D48" s="43">
        <v>175</v>
      </c>
      <c r="E48" s="43">
        <v>145</v>
      </c>
      <c r="F48" s="45">
        <f t="shared" si="0"/>
        <v>30</v>
      </c>
      <c r="G48" s="51">
        <f t="shared" si="1"/>
        <v>0.17142857142857143</v>
      </c>
      <c r="H48" s="43"/>
      <c r="I48" s="43">
        <v>1575</v>
      </c>
      <c r="J48" s="43">
        <v>1400</v>
      </c>
      <c r="K48" s="45">
        <f t="shared" si="4"/>
        <v>175</v>
      </c>
      <c r="L48" s="51">
        <f t="shared" si="5"/>
        <v>0.1111111111111111</v>
      </c>
    </row>
    <row r="49" spans="2:15" x14ac:dyDescent="0.35">
      <c r="B49" t="s">
        <v>855</v>
      </c>
      <c r="C49" t="s">
        <v>859</v>
      </c>
      <c r="D49" s="43">
        <v>6600</v>
      </c>
      <c r="E49" s="43">
        <v>0</v>
      </c>
      <c r="F49" s="45">
        <f t="shared" si="0"/>
        <v>6600</v>
      </c>
      <c r="G49" s="51">
        <f t="shared" si="1"/>
        <v>1</v>
      </c>
      <c r="I49" s="52" t="s">
        <v>935</v>
      </c>
      <c r="J49" s="52" t="s">
        <v>935</v>
      </c>
      <c r="K49" s="45"/>
      <c r="L49" s="51"/>
      <c r="O49" s="38"/>
    </row>
    <row r="50" spans="2:15" x14ac:dyDescent="0.35">
      <c r="B50" t="s">
        <v>826</v>
      </c>
      <c r="C50" t="s">
        <v>859</v>
      </c>
      <c r="D50" s="43">
        <v>6600</v>
      </c>
      <c r="E50" s="43">
        <v>0</v>
      </c>
      <c r="F50" s="45">
        <f t="shared" si="0"/>
        <v>6600</v>
      </c>
      <c r="G50" s="51">
        <f t="shared" si="1"/>
        <v>1</v>
      </c>
      <c r="I50" s="52" t="s">
        <v>935</v>
      </c>
      <c r="J50" s="52" t="s">
        <v>935</v>
      </c>
      <c r="K50" s="45"/>
      <c r="L50" s="51"/>
      <c r="O50" s="38"/>
    </row>
    <row r="51" spans="2:15" x14ac:dyDescent="0.35">
      <c r="F51" s="44"/>
      <c r="G51" s="44"/>
      <c r="I51" s="43"/>
      <c r="J51" s="43"/>
      <c r="K51" s="44"/>
      <c r="L51" s="44"/>
    </row>
    <row r="52" spans="2:15" x14ac:dyDescent="0.35">
      <c r="I52" s="43"/>
      <c r="J52" s="43"/>
    </row>
  </sheetData>
  <sheetProtection algorithmName="SHA-512" hashValue="96lkKymvfF7G/79kb/P/aHOgknM+e8lGATPIIbPqR3zi6McIh8KZJu4ERNQGUjPTWvmdRYzQ++n/Bx5sBniKdQ==" saltValue="w1D1aRumIJML16EDgpE/Cw==" spinCount="100000" sheet="1" objects="1" scenarios="1"/>
  <mergeCells count="2">
    <mergeCell ref="D7:E7"/>
    <mergeCell ref="I7:J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55861-7B1C-487C-937F-FD1D8D26AE50}">
  <dimension ref="A1"/>
  <sheetViews>
    <sheetView workbookViewId="0">
      <selection activeCell="Y2" sqref="Y2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2809-DB15-449E-B444-CBD806A39A6D}">
  <dimension ref="A1:D2642"/>
  <sheetViews>
    <sheetView topLeftCell="A2616" zoomScale="130" zoomScaleNormal="130" workbookViewId="0">
      <selection sqref="A1:C2642"/>
    </sheetView>
  </sheetViews>
  <sheetFormatPr defaultRowHeight="14.5" x14ac:dyDescent="0.35"/>
  <cols>
    <col min="1" max="1" width="31" customWidth="1"/>
    <col min="2" max="2" width="34.26953125" bestFit="1" customWidth="1"/>
    <col min="3" max="3" width="31" customWidth="1"/>
    <col min="4" max="4" width="11" customWidth="1"/>
  </cols>
  <sheetData>
    <row r="1" spans="1:4" ht="15" thickTop="1" x14ac:dyDescent="0.35">
      <c r="A1" s="2" t="s">
        <v>785</v>
      </c>
      <c r="B1" s="2" t="s">
        <v>784</v>
      </c>
      <c r="C1" s="2" t="s">
        <v>0</v>
      </c>
      <c r="D1" s="1" t="s">
        <v>786</v>
      </c>
    </row>
    <row r="2" spans="1:4" x14ac:dyDescent="0.35">
      <c r="A2" s="3" t="s">
        <v>1</v>
      </c>
      <c r="B2" s="3" t="s">
        <v>2</v>
      </c>
      <c r="C2" s="3" t="s">
        <v>3</v>
      </c>
      <c r="D2">
        <v>1</v>
      </c>
    </row>
    <row r="3" spans="1:4" x14ac:dyDescent="0.35">
      <c r="A3" s="3" t="s">
        <v>1</v>
      </c>
      <c r="B3" s="3" t="s">
        <v>4</v>
      </c>
      <c r="C3" s="3" t="s">
        <v>3</v>
      </c>
      <c r="D3">
        <v>1</v>
      </c>
    </row>
    <row r="4" spans="1:4" x14ac:dyDescent="0.35">
      <c r="A4" s="3" t="s">
        <v>1</v>
      </c>
      <c r="B4" s="3" t="s">
        <v>2</v>
      </c>
      <c r="C4" s="3" t="s">
        <v>3</v>
      </c>
      <c r="D4">
        <v>1</v>
      </c>
    </row>
    <row r="5" spans="1:4" x14ac:dyDescent="0.35">
      <c r="A5" s="3" t="s">
        <v>1</v>
      </c>
      <c r="B5" s="3" t="s">
        <v>5</v>
      </c>
      <c r="C5" s="3" t="s">
        <v>3</v>
      </c>
      <c r="D5">
        <v>1</v>
      </c>
    </row>
    <row r="6" spans="1:4" x14ac:dyDescent="0.35">
      <c r="A6" s="3" t="s">
        <v>1</v>
      </c>
      <c r="B6" s="3" t="s">
        <v>2</v>
      </c>
      <c r="C6" s="3" t="s">
        <v>3</v>
      </c>
      <c r="D6">
        <v>1</v>
      </c>
    </row>
    <row r="7" spans="1:4" x14ac:dyDescent="0.35">
      <c r="A7" s="3" t="s">
        <v>1</v>
      </c>
      <c r="B7" s="3" t="s">
        <v>6</v>
      </c>
      <c r="C7" s="3" t="s">
        <v>3</v>
      </c>
      <c r="D7">
        <v>1</v>
      </c>
    </row>
    <row r="8" spans="1:4" x14ac:dyDescent="0.35">
      <c r="A8" s="3" t="s">
        <v>1</v>
      </c>
      <c r="B8" s="3" t="s">
        <v>6</v>
      </c>
      <c r="C8" s="3" t="s">
        <v>3</v>
      </c>
      <c r="D8">
        <v>1</v>
      </c>
    </row>
    <row r="9" spans="1:4" x14ac:dyDescent="0.35">
      <c r="A9" s="3" t="s">
        <v>1</v>
      </c>
      <c r="B9" s="3" t="s">
        <v>2</v>
      </c>
      <c r="C9" s="3" t="s">
        <v>3</v>
      </c>
      <c r="D9">
        <v>1</v>
      </c>
    </row>
    <row r="10" spans="1:4" x14ac:dyDescent="0.35">
      <c r="A10" s="3" t="s">
        <v>1</v>
      </c>
      <c r="B10" s="3" t="s">
        <v>2</v>
      </c>
      <c r="C10" s="3" t="s">
        <v>3</v>
      </c>
      <c r="D10">
        <v>1</v>
      </c>
    </row>
    <row r="11" spans="1:4" x14ac:dyDescent="0.35">
      <c r="A11" s="3" t="s">
        <v>7</v>
      </c>
      <c r="B11" s="3" t="s">
        <v>8</v>
      </c>
      <c r="C11" s="3" t="s">
        <v>3</v>
      </c>
      <c r="D11">
        <v>1</v>
      </c>
    </row>
    <row r="12" spans="1:4" x14ac:dyDescent="0.35">
      <c r="A12" s="3" t="s">
        <v>7</v>
      </c>
      <c r="B12" s="3" t="s">
        <v>9</v>
      </c>
      <c r="C12" s="3" t="s">
        <v>3</v>
      </c>
      <c r="D12">
        <v>1</v>
      </c>
    </row>
    <row r="13" spans="1:4" x14ac:dyDescent="0.35">
      <c r="A13" s="3" t="s">
        <v>7</v>
      </c>
      <c r="B13" s="3" t="s">
        <v>10</v>
      </c>
      <c r="C13" s="3" t="s">
        <v>3</v>
      </c>
      <c r="D13">
        <v>1</v>
      </c>
    </row>
    <row r="14" spans="1:4" x14ac:dyDescent="0.35">
      <c r="A14" s="3" t="s">
        <v>7</v>
      </c>
      <c r="B14" s="3" t="s">
        <v>11</v>
      </c>
      <c r="C14" s="3" t="s">
        <v>3</v>
      </c>
      <c r="D14">
        <v>1</v>
      </c>
    </row>
    <row r="15" spans="1:4" x14ac:dyDescent="0.35">
      <c r="A15" s="3" t="s">
        <v>12</v>
      </c>
      <c r="B15" s="3" t="s">
        <v>13</v>
      </c>
      <c r="C15" s="3" t="s">
        <v>3</v>
      </c>
      <c r="D15">
        <v>1</v>
      </c>
    </row>
    <row r="16" spans="1:4" x14ac:dyDescent="0.35">
      <c r="A16" s="3" t="s">
        <v>12</v>
      </c>
      <c r="B16" s="3" t="s">
        <v>13</v>
      </c>
      <c r="C16" s="3" t="s">
        <v>3</v>
      </c>
      <c r="D16">
        <v>1</v>
      </c>
    </row>
    <row r="17" spans="1:4" x14ac:dyDescent="0.35">
      <c r="A17" s="3" t="s">
        <v>12</v>
      </c>
      <c r="B17" s="3" t="s">
        <v>13</v>
      </c>
      <c r="C17" s="3" t="s">
        <v>3</v>
      </c>
      <c r="D17">
        <v>1</v>
      </c>
    </row>
    <row r="18" spans="1:4" x14ac:dyDescent="0.35">
      <c r="A18" s="3" t="s">
        <v>12</v>
      </c>
      <c r="B18" s="3" t="s">
        <v>13</v>
      </c>
      <c r="C18" s="3" t="s">
        <v>3</v>
      </c>
      <c r="D18">
        <v>1</v>
      </c>
    </row>
    <row r="19" spans="1:4" x14ac:dyDescent="0.35">
      <c r="A19" s="3" t="s">
        <v>14</v>
      </c>
      <c r="B19" s="3" t="s">
        <v>15</v>
      </c>
      <c r="C19" s="3" t="s">
        <v>3</v>
      </c>
      <c r="D19">
        <v>1</v>
      </c>
    </row>
    <row r="20" spans="1:4" x14ac:dyDescent="0.35">
      <c r="A20" s="3" t="s">
        <v>14</v>
      </c>
      <c r="B20" s="3" t="s">
        <v>15</v>
      </c>
      <c r="C20" s="3" t="s">
        <v>3</v>
      </c>
      <c r="D20">
        <v>1</v>
      </c>
    </row>
    <row r="21" spans="1:4" x14ac:dyDescent="0.35">
      <c r="A21" s="3" t="s">
        <v>14</v>
      </c>
      <c r="B21" s="3" t="s">
        <v>15</v>
      </c>
      <c r="C21" s="3" t="s">
        <v>3</v>
      </c>
      <c r="D21">
        <v>1</v>
      </c>
    </row>
    <row r="22" spans="1:4" x14ac:dyDescent="0.35">
      <c r="A22" s="3" t="s">
        <v>14</v>
      </c>
      <c r="B22" s="3" t="s">
        <v>16</v>
      </c>
      <c r="C22" s="3" t="s">
        <v>3</v>
      </c>
      <c r="D22">
        <v>1</v>
      </c>
    </row>
    <row r="23" spans="1:4" x14ac:dyDescent="0.35">
      <c r="A23" s="3" t="s">
        <v>14</v>
      </c>
      <c r="B23" s="3" t="s">
        <v>16</v>
      </c>
      <c r="C23" s="3" t="s">
        <v>3</v>
      </c>
      <c r="D23">
        <v>1</v>
      </c>
    </row>
    <row r="24" spans="1:4" x14ac:dyDescent="0.35">
      <c r="A24" s="3" t="s">
        <v>14</v>
      </c>
      <c r="B24" s="3" t="s">
        <v>15</v>
      </c>
      <c r="C24" s="3" t="s">
        <v>3</v>
      </c>
      <c r="D24">
        <v>1</v>
      </c>
    </row>
    <row r="25" spans="1:4" x14ac:dyDescent="0.35">
      <c r="A25" s="3" t="s">
        <v>14</v>
      </c>
      <c r="B25" s="3" t="s">
        <v>16</v>
      </c>
      <c r="C25" s="3" t="s">
        <v>3</v>
      </c>
      <c r="D25">
        <v>1</v>
      </c>
    </row>
    <row r="26" spans="1:4" x14ac:dyDescent="0.35">
      <c r="A26" s="3" t="s">
        <v>14</v>
      </c>
      <c r="B26" s="3" t="s">
        <v>16</v>
      </c>
      <c r="C26" s="3" t="s">
        <v>3</v>
      </c>
      <c r="D26">
        <v>1</v>
      </c>
    </row>
    <row r="27" spans="1:4" x14ac:dyDescent="0.35">
      <c r="A27" s="3" t="s">
        <v>14</v>
      </c>
      <c r="B27" s="3" t="s">
        <v>16</v>
      </c>
      <c r="C27" s="3" t="s">
        <v>3</v>
      </c>
      <c r="D27">
        <v>1</v>
      </c>
    </row>
    <row r="28" spans="1:4" x14ac:dyDescent="0.35">
      <c r="A28" s="3" t="s">
        <v>14</v>
      </c>
      <c r="B28" s="3" t="s">
        <v>16</v>
      </c>
      <c r="C28" s="3" t="s">
        <v>3</v>
      </c>
      <c r="D28">
        <v>1</v>
      </c>
    </row>
    <row r="29" spans="1:4" x14ac:dyDescent="0.35">
      <c r="A29" s="3" t="s">
        <v>14</v>
      </c>
      <c r="B29" s="3" t="s">
        <v>16</v>
      </c>
      <c r="C29" s="3" t="s">
        <v>3</v>
      </c>
      <c r="D29">
        <v>1</v>
      </c>
    </row>
    <row r="30" spans="1:4" x14ac:dyDescent="0.35">
      <c r="A30" s="3" t="s">
        <v>14</v>
      </c>
      <c r="B30" s="3" t="s">
        <v>16</v>
      </c>
      <c r="C30" s="3" t="s">
        <v>3</v>
      </c>
      <c r="D30">
        <v>1</v>
      </c>
    </row>
    <row r="31" spans="1:4" x14ac:dyDescent="0.35">
      <c r="A31" s="3" t="s">
        <v>14</v>
      </c>
      <c r="B31" s="3" t="s">
        <v>16</v>
      </c>
      <c r="C31" s="3" t="s">
        <v>3</v>
      </c>
      <c r="D31">
        <v>1</v>
      </c>
    </row>
    <row r="32" spans="1:4" x14ac:dyDescent="0.35">
      <c r="A32" s="3" t="s">
        <v>17</v>
      </c>
      <c r="B32" s="3" t="s">
        <v>16</v>
      </c>
      <c r="C32" s="3" t="s">
        <v>3</v>
      </c>
      <c r="D32">
        <v>1</v>
      </c>
    </row>
    <row r="33" spans="1:4" x14ac:dyDescent="0.35">
      <c r="A33" s="3" t="s">
        <v>17</v>
      </c>
      <c r="B33" s="3" t="s">
        <v>18</v>
      </c>
      <c r="C33" s="3" t="s">
        <v>3</v>
      </c>
      <c r="D33">
        <v>1</v>
      </c>
    </row>
    <row r="34" spans="1:4" x14ac:dyDescent="0.35">
      <c r="A34" s="3" t="s">
        <v>17</v>
      </c>
      <c r="B34" s="3" t="s">
        <v>16</v>
      </c>
      <c r="C34" s="3" t="s">
        <v>3</v>
      </c>
      <c r="D34">
        <v>1</v>
      </c>
    </row>
    <row r="35" spans="1:4" x14ac:dyDescent="0.35">
      <c r="A35" s="3" t="s">
        <v>17</v>
      </c>
      <c r="B35" s="3" t="s">
        <v>19</v>
      </c>
      <c r="C35" s="3" t="s">
        <v>3</v>
      </c>
      <c r="D35">
        <v>1</v>
      </c>
    </row>
    <row r="36" spans="1:4" x14ac:dyDescent="0.35">
      <c r="A36" s="3" t="s">
        <v>17</v>
      </c>
      <c r="B36" s="3" t="s">
        <v>16</v>
      </c>
      <c r="C36" s="3" t="s">
        <v>3</v>
      </c>
      <c r="D36">
        <v>1</v>
      </c>
    </row>
    <row r="37" spans="1:4" x14ac:dyDescent="0.35">
      <c r="A37" s="3" t="s">
        <v>17</v>
      </c>
      <c r="B37" s="3" t="s">
        <v>20</v>
      </c>
      <c r="C37" s="3" t="s">
        <v>3</v>
      </c>
      <c r="D37">
        <v>1</v>
      </c>
    </row>
    <row r="38" spans="1:4" x14ac:dyDescent="0.35">
      <c r="A38" s="3" t="s">
        <v>17</v>
      </c>
      <c r="B38" s="3" t="s">
        <v>16</v>
      </c>
      <c r="C38" s="3" t="s">
        <v>3</v>
      </c>
      <c r="D38">
        <v>1</v>
      </c>
    </row>
    <row r="39" spans="1:4" x14ac:dyDescent="0.35">
      <c r="A39" s="3" t="s">
        <v>17</v>
      </c>
      <c r="B39" s="3" t="s">
        <v>16</v>
      </c>
      <c r="C39" s="3" t="s">
        <v>3</v>
      </c>
      <c r="D39">
        <v>1</v>
      </c>
    </row>
    <row r="40" spans="1:4" x14ac:dyDescent="0.35">
      <c r="A40" s="3" t="s">
        <v>17</v>
      </c>
      <c r="B40" s="3" t="s">
        <v>18</v>
      </c>
      <c r="C40" s="3" t="s">
        <v>3</v>
      </c>
      <c r="D40">
        <v>1</v>
      </c>
    </row>
    <row r="41" spans="1:4" x14ac:dyDescent="0.35">
      <c r="A41" s="3" t="s">
        <v>17</v>
      </c>
      <c r="B41" s="3" t="s">
        <v>16</v>
      </c>
      <c r="C41" s="3" t="s">
        <v>3</v>
      </c>
      <c r="D41">
        <v>1</v>
      </c>
    </row>
    <row r="42" spans="1:4" x14ac:dyDescent="0.35">
      <c r="A42" s="3" t="s">
        <v>17</v>
      </c>
      <c r="B42" s="3" t="s">
        <v>18</v>
      </c>
      <c r="C42" s="3" t="s">
        <v>3</v>
      </c>
      <c r="D42">
        <v>1</v>
      </c>
    </row>
    <row r="43" spans="1:4" x14ac:dyDescent="0.35">
      <c r="A43" s="3" t="s">
        <v>17</v>
      </c>
      <c r="B43" s="3" t="s">
        <v>16</v>
      </c>
      <c r="C43" s="3" t="s">
        <v>3</v>
      </c>
      <c r="D43">
        <v>1</v>
      </c>
    </row>
    <row r="44" spans="1:4" x14ac:dyDescent="0.35">
      <c r="A44" s="3" t="s">
        <v>17</v>
      </c>
      <c r="B44" s="3" t="s">
        <v>16</v>
      </c>
      <c r="C44" s="3" t="s">
        <v>3</v>
      </c>
      <c r="D44">
        <v>1</v>
      </c>
    </row>
    <row r="45" spans="1:4" x14ac:dyDescent="0.35">
      <c r="A45" s="3" t="s">
        <v>17</v>
      </c>
      <c r="B45" s="3" t="s">
        <v>16</v>
      </c>
      <c r="C45" s="3" t="s">
        <v>3</v>
      </c>
      <c r="D45">
        <v>1</v>
      </c>
    </row>
    <row r="46" spans="1:4" x14ac:dyDescent="0.35">
      <c r="A46" s="3" t="s">
        <v>17</v>
      </c>
      <c r="B46" s="3" t="s">
        <v>16</v>
      </c>
      <c r="C46" s="3" t="s">
        <v>3</v>
      </c>
      <c r="D46">
        <v>1</v>
      </c>
    </row>
    <row r="47" spans="1:4" x14ac:dyDescent="0.35">
      <c r="A47" s="3" t="s">
        <v>17</v>
      </c>
      <c r="B47" s="3" t="s">
        <v>16</v>
      </c>
      <c r="C47" s="3" t="s">
        <v>3</v>
      </c>
      <c r="D47">
        <v>1</v>
      </c>
    </row>
    <row r="48" spans="1:4" x14ac:dyDescent="0.35">
      <c r="A48" s="3" t="s">
        <v>17</v>
      </c>
      <c r="B48" s="3" t="s">
        <v>16</v>
      </c>
      <c r="C48" s="3" t="s">
        <v>3</v>
      </c>
      <c r="D48">
        <v>1</v>
      </c>
    </row>
    <row r="49" spans="1:4" x14ac:dyDescent="0.35">
      <c r="A49" s="3" t="s">
        <v>17</v>
      </c>
      <c r="B49" s="3" t="s">
        <v>16</v>
      </c>
      <c r="C49" s="3" t="s">
        <v>3</v>
      </c>
      <c r="D49">
        <v>1</v>
      </c>
    </row>
    <row r="50" spans="1:4" x14ac:dyDescent="0.35">
      <c r="A50" s="3" t="s">
        <v>17</v>
      </c>
      <c r="B50" s="3" t="s">
        <v>16</v>
      </c>
      <c r="C50" s="3" t="s">
        <v>3</v>
      </c>
      <c r="D50">
        <v>1</v>
      </c>
    </row>
    <row r="51" spans="1:4" x14ac:dyDescent="0.35">
      <c r="A51" s="3" t="s">
        <v>17</v>
      </c>
      <c r="B51" s="3" t="s">
        <v>16</v>
      </c>
      <c r="C51" s="3" t="s">
        <v>3</v>
      </c>
      <c r="D51">
        <v>1</v>
      </c>
    </row>
    <row r="52" spans="1:4" x14ac:dyDescent="0.35">
      <c r="A52" s="3" t="s">
        <v>17</v>
      </c>
      <c r="B52" s="3" t="s">
        <v>16</v>
      </c>
      <c r="C52" s="3" t="s">
        <v>3</v>
      </c>
      <c r="D52">
        <v>1</v>
      </c>
    </row>
    <row r="53" spans="1:4" x14ac:dyDescent="0.35">
      <c r="A53" s="3" t="s">
        <v>21</v>
      </c>
      <c r="B53" s="3" t="s">
        <v>22</v>
      </c>
      <c r="C53" s="3" t="s">
        <v>3</v>
      </c>
      <c r="D53">
        <v>1</v>
      </c>
    </row>
    <row r="54" spans="1:4" x14ac:dyDescent="0.35">
      <c r="A54" s="3" t="s">
        <v>21</v>
      </c>
      <c r="B54" s="3" t="s">
        <v>22</v>
      </c>
      <c r="C54" s="3" t="s">
        <v>3</v>
      </c>
      <c r="D54">
        <v>1</v>
      </c>
    </row>
    <row r="55" spans="1:4" x14ac:dyDescent="0.35">
      <c r="A55" s="3" t="s">
        <v>21</v>
      </c>
      <c r="B55" s="3" t="s">
        <v>22</v>
      </c>
      <c r="C55" s="3" t="s">
        <v>3</v>
      </c>
      <c r="D55">
        <v>1</v>
      </c>
    </row>
    <row r="56" spans="1:4" x14ac:dyDescent="0.35">
      <c r="A56" s="3" t="s">
        <v>23</v>
      </c>
      <c r="B56" s="3" t="s">
        <v>19</v>
      </c>
      <c r="C56" s="3" t="s">
        <v>3</v>
      </c>
      <c r="D56">
        <v>1</v>
      </c>
    </row>
    <row r="57" spans="1:4" x14ac:dyDescent="0.35">
      <c r="A57" s="3" t="s">
        <v>23</v>
      </c>
      <c r="B57" s="3" t="s">
        <v>24</v>
      </c>
      <c r="C57" s="3" t="s">
        <v>3</v>
      </c>
      <c r="D57">
        <v>1</v>
      </c>
    </row>
    <row r="58" spans="1:4" x14ac:dyDescent="0.35">
      <c r="A58" s="3" t="s">
        <v>23</v>
      </c>
      <c r="B58" s="3" t="s">
        <v>24</v>
      </c>
      <c r="C58" s="3" t="s">
        <v>3</v>
      </c>
      <c r="D58">
        <v>1</v>
      </c>
    </row>
    <row r="59" spans="1:4" x14ac:dyDescent="0.35">
      <c r="A59" s="3" t="s">
        <v>23</v>
      </c>
      <c r="B59" s="3" t="s">
        <v>25</v>
      </c>
      <c r="C59" s="3" t="s">
        <v>3</v>
      </c>
      <c r="D59">
        <v>1</v>
      </c>
    </row>
    <row r="60" spans="1:4" x14ac:dyDescent="0.35">
      <c r="A60" s="3" t="s">
        <v>23</v>
      </c>
      <c r="B60" s="3" t="s">
        <v>26</v>
      </c>
      <c r="C60" s="3" t="s">
        <v>3</v>
      </c>
      <c r="D60">
        <v>1</v>
      </c>
    </row>
    <row r="61" spans="1:4" x14ac:dyDescent="0.35">
      <c r="A61" s="3" t="s">
        <v>23</v>
      </c>
      <c r="B61" s="3" t="s">
        <v>27</v>
      </c>
      <c r="C61" s="3" t="s">
        <v>3</v>
      </c>
      <c r="D61">
        <v>1</v>
      </c>
    </row>
    <row r="62" spans="1:4" x14ac:dyDescent="0.35">
      <c r="A62" s="3" t="s">
        <v>23</v>
      </c>
      <c r="B62" s="3" t="s">
        <v>28</v>
      </c>
      <c r="C62" s="3" t="s">
        <v>3</v>
      </c>
      <c r="D62">
        <v>1</v>
      </c>
    </row>
    <row r="63" spans="1:4" x14ac:dyDescent="0.35">
      <c r="A63" s="3" t="s">
        <v>23</v>
      </c>
      <c r="B63" s="3" t="s">
        <v>29</v>
      </c>
      <c r="C63" s="3" t="s">
        <v>3</v>
      </c>
      <c r="D63">
        <v>1</v>
      </c>
    </row>
    <row r="64" spans="1:4" x14ac:dyDescent="0.35">
      <c r="A64" s="3" t="s">
        <v>23</v>
      </c>
      <c r="B64" s="3" t="s">
        <v>28</v>
      </c>
      <c r="C64" s="3" t="s">
        <v>3</v>
      </c>
      <c r="D64">
        <v>1</v>
      </c>
    </row>
    <row r="65" spans="1:4" x14ac:dyDescent="0.35">
      <c r="A65" s="3" t="s">
        <v>23</v>
      </c>
      <c r="B65" s="3" t="s">
        <v>29</v>
      </c>
      <c r="C65" s="3" t="s">
        <v>3</v>
      </c>
      <c r="D65">
        <v>1</v>
      </c>
    </row>
    <row r="66" spans="1:4" x14ac:dyDescent="0.35">
      <c r="A66" s="3" t="s">
        <v>23</v>
      </c>
      <c r="B66" s="3" t="s">
        <v>30</v>
      </c>
      <c r="C66" s="3" t="s">
        <v>3</v>
      </c>
      <c r="D66">
        <v>1</v>
      </c>
    </row>
    <row r="67" spans="1:4" x14ac:dyDescent="0.35">
      <c r="A67" s="3" t="s">
        <v>23</v>
      </c>
      <c r="B67" s="3" t="s">
        <v>29</v>
      </c>
      <c r="C67" s="3" t="s">
        <v>3</v>
      </c>
      <c r="D67">
        <v>1</v>
      </c>
    </row>
    <row r="68" spans="1:4" x14ac:dyDescent="0.35">
      <c r="A68" s="3" t="s">
        <v>23</v>
      </c>
      <c r="B68" s="3" t="s">
        <v>29</v>
      </c>
      <c r="C68" s="3" t="s">
        <v>3</v>
      </c>
      <c r="D68">
        <v>1</v>
      </c>
    </row>
    <row r="69" spans="1:4" x14ac:dyDescent="0.35">
      <c r="A69" s="3" t="s">
        <v>23</v>
      </c>
      <c r="B69" s="3" t="s">
        <v>28</v>
      </c>
      <c r="C69" s="3" t="s">
        <v>3</v>
      </c>
      <c r="D69">
        <v>1</v>
      </c>
    </row>
    <row r="70" spans="1:4" x14ac:dyDescent="0.35">
      <c r="A70" s="3" t="s">
        <v>23</v>
      </c>
      <c r="B70" s="3" t="s">
        <v>28</v>
      </c>
      <c r="C70" s="3" t="s">
        <v>3</v>
      </c>
      <c r="D70">
        <v>1</v>
      </c>
    </row>
    <row r="71" spans="1:4" x14ac:dyDescent="0.35">
      <c r="A71" s="3" t="s">
        <v>23</v>
      </c>
      <c r="B71" s="3" t="s">
        <v>29</v>
      </c>
      <c r="C71" s="3" t="s">
        <v>3</v>
      </c>
      <c r="D71">
        <v>1</v>
      </c>
    </row>
    <row r="72" spans="1:4" x14ac:dyDescent="0.35">
      <c r="A72" s="3" t="s">
        <v>23</v>
      </c>
      <c r="B72" s="3" t="s">
        <v>31</v>
      </c>
      <c r="C72" s="3" t="s">
        <v>3</v>
      </c>
      <c r="D72">
        <v>1</v>
      </c>
    </row>
    <row r="73" spans="1:4" x14ac:dyDescent="0.35">
      <c r="A73" s="3" t="s">
        <v>23</v>
      </c>
      <c r="B73" s="3" t="s">
        <v>28</v>
      </c>
      <c r="C73" s="3" t="s">
        <v>3</v>
      </c>
      <c r="D73">
        <v>1</v>
      </c>
    </row>
    <row r="74" spans="1:4" x14ac:dyDescent="0.35">
      <c r="A74" s="3" t="s">
        <v>23</v>
      </c>
      <c r="B74" s="3" t="s">
        <v>28</v>
      </c>
      <c r="C74" s="3" t="s">
        <v>3</v>
      </c>
      <c r="D74">
        <v>1</v>
      </c>
    </row>
    <row r="75" spans="1:4" x14ac:dyDescent="0.35">
      <c r="A75" s="3" t="s">
        <v>23</v>
      </c>
      <c r="B75" s="3" t="s">
        <v>28</v>
      </c>
      <c r="C75" s="3" t="s">
        <v>3</v>
      </c>
      <c r="D75">
        <v>1</v>
      </c>
    </row>
    <row r="76" spans="1:4" x14ac:dyDescent="0.35">
      <c r="A76" s="3" t="s">
        <v>23</v>
      </c>
      <c r="B76" s="3" t="s">
        <v>29</v>
      </c>
      <c r="C76" s="3" t="s">
        <v>3</v>
      </c>
      <c r="D76">
        <v>1</v>
      </c>
    </row>
    <row r="77" spans="1:4" x14ac:dyDescent="0.35">
      <c r="A77" s="3" t="s">
        <v>32</v>
      </c>
      <c r="B77" s="3" t="s">
        <v>33</v>
      </c>
      <c r="C77" s="3" t="s">
        <v>3</v>
      </c>
      <c r="D77">
        <v>1</v>
      </c>
    </row>
    <row r="78" spans="1:4" x14ac:dyDescent="0.35">
      <c r="A78" s="3" t="s">
        <v>34</v>
      </c>
      <c r="B78" s="3" t="s">
        <v>35</v>
      </c>
      <c r="C78" s="3" t="s">
        <v>3</v>
      </c>
      <c r="D78">
        <v>1</v>
      </c>
    </row>
    <row r="79" spans="1:4" x14ac:dyDescent="0.35">
      <c r="A79" s="3" t="s">
        <v>34</v>
      </c>
      <c r="B79" s="3" t="s">
        <v>36</v>
      </c>
      <c r="C79" s="3" t="s">
        <v>3</v>
      </c>
      <c r="D79">
        <v>1</v>
      </c>
    </row>
    <row r="80" spans="1:4" x14ac:dyDescent="0.35">
      <c r="A80" s="3" t="s">
        <v>34</v>
      </c>
      <c r="B80" s="3" t="s">
        <v>37</v>
      </c>
      <c r="C80" s="3" t="s">
        <v>3</v>
      </c>
      <c r="D80">
        <v>1</v>
      </c>
    </row>
    <row r="81" spans="1:4" x14ac:dyDescent="0.35">
      <c r="A81" s="3" t="s">
        <v>34</v>
      </c>
      <c r="B81" s="3" t="s">
        <v>36</v>
      </c>
      <c r="C81" s="3" t="s">
        <v>3</v>
      </c>
      <c r="D81">
        <v>1</v>
      </c>
    </row>
    <row r="82" spans="1:4" x14ac:dyDescent="0.35">
      <c r="A82" s="3" t="s">
        <v>34</v>
      </c>
      <c r="B82" s="3" t="s">
        <v>38</v>
      </c>
      <c r="C82" s="3" t="s">
        <v>3</v>
      </c>
      <c r="D82">
        <v>1</v>
      </c>
    </row>
    <row r="83" spans="1:4" x14ac:dyDescent="0.35">
      <c r="A83" s="3" t="s">
        <v>34</v>
      </c>
      <c r="B83" s="3" t="s">
        <v>39</v>
      </c>
      <c r="C83" s="3" t="s">
        <v>3</v>
      </c>
      <c r="D83">
        <v>1</v>
      </c>
    </row>
    <row r="84" spans="1:4" x14ac:dyDescent="0.35">
      <c r="A84" s="3" t="s">
        <v>34</v>
      </c>
      <c r="B84" s="3" t="s">
        <v>36</v>
      </c>
      <c r="C84" s="3" t="s">
        <v>3</v>
      </c>
      <c r="D84">
        <v>1</v>
      </c>
    </row>
    <row r="85" spans="1:4" x14ac:dyDescent="0.35">
      <c r="A85" s="3" t="s">
        <v>34</v>
      </c>
      <c r="B85" s="3" t="s">
        <v>35</v>
      </c>
      <c r="C85" s="3" t="s">
        <v>3</v>
      </c>
      <c r="D85">
        <v>1</v>
      </c>
    </row>
    <row r="86" spans="1:4" x14ac:dyDescent="0.35">
      <c r="A86" s="3" t="s">
        <v>34</v>
      </c>
      <c r="B86" s="3" t="s">
        <v>36</v>
      </c>
      <c r="C86" s="3" t="s">
        <v>3</v>
      </c>
      <c r="D86">
        <v>1</v>
      </c>
    </row>
    <row r="87" spans="1:4" x14ac:dyDescent="0.35">
      <c r="A87" s="3" t="s">
        <v>34</v>
      </c>
      <c r="B87" s="3" t="s">
        <v>37</v>
      </c>
      <c r="C87" s="3" t="s">
        <v>3</v>
      </c>
      <c r="D87">
        <v>1</v>
      </c>
    </row>
    <row r="88" spans="1:4" x14ac:dyDescent="0.35">
      <c r="A88" s="3" t="s">
        <v>34</v>
      </c>
      <c r="B88" s="3" t="s">
        <v>36</v>
      </c>
      <c r="C88" s="3" t="s">
        <v>3</v>
      </c>
      <c r="D88">
        <v>1</v>
      </c>
    </row>
    <row r="89" spans="1:4" x14ac:dyDescent="0.35">
      <c r="A89" s="3" t="s">
        <v>34</v>
      </c>
      <c r="B89" s="3" t="s">
        <v>36</v>
      </c>
      <c r="C89" s="3" t="s">
        <v>3</v>
      </c>
      <c r="D89">
        <v>1</v>
      </c>
    </row>
    <row r="90" spans="1:4" x14ac:dyDescent="0.35">
      <c r="A90" s="3" t="s">
        <v>34</v>
      </c>
      <c r="B90" s="3" t="s">
        <v>36</v>
      </c>
      <c r="C90" s="3" t="s">
        <v>3</v>
      </c>
      <c r="D90">
        <v>1</v>
      </c>
    </row>
    <row r="91" spans="1:4" x14ac:dyDescent="0.35">
      <c r="A91" s="3" t="s">
        <v>34</v>
      </c>
      <c r="B91" s="3" t="s">
        <v>36</v>
      </c>
      <c r="C91" s="3" t="s">
        <v>3</v>
      </c>
      <c r="D91">
        <v>1</v>
      </c>
    </row>
    <row r="92" spans="1:4" x14ac:dyDescent="0.35">
      <c r="A92" s="3" t="s">
        <v>34</v>
      </c>
      <c r="B92" s="3" t="s">
        <v>35</v>
      </c>
      <c r="C92" s="3" t="s">
        <v>3</v>
      </c>
      <c r="D92">
        <v>1</v>
      </c>
    </row>
    <row r="93" spans="1:4" x14ac:dyDescent="0.35">
      <c r="A93" s="3" t="s">
        <v>34</v>
      </c>
      <c r="B93" s="3" t="s">
        <v>36</v>
      </c>
      <c r="C93" s="3" t="s">
        <v>3</v>
      </c>
      <c r="D93">
        <v>1</v>
      </c>
    </row>
    <row r="94" spans="1:4" x14ac:dyDescent="0.35">
      <c r="A94" s="3" t="s">
        <v>34</v>
      </c>
      <c r="B94" s="3" t="s">
        <v>37</v>
      </c>
      <c r="C94" s="3" t="s">
        <v>3</v>
      </c>
      <c r="D94">
        <v>1</v>
      </c>
    </row>
    <row r="95" spans="1:4" x14ac:dyDescent="0.35">
      <c r="A95" s="3" t="s">
        <v>34</v>
      </c>
      <c r="B95" s="3" t="s">
        <v>36</v>
      </c>
      <c r="C95" s="3" t="s">
        <v>3</v>
      </c>
      <c r="D95">
        <v>1</v>
      </c>
    </row>
    <row r="96" spans="1:4" x14ac:dyDescent="0.35">
      <c r="A96" s="3" t="s">
        <v>34</v>
      </c>
      <c r="B96" s="3" t="s">
        <v>36</v>
      </c>
      <c r="C96" s="3" t="s">
        <v>3</v>
      </c>
      <c r="D96">
        <v>1</v>
      </c>
    </row>
    <row r="97" spans="1:4" x14ac:dyDescent="0.35">
      <c r="A97" s="3" t="s">
        <v>34</v>
      </c>
      <c r="B97" s="3" t="s">
        <v>39</v>
      </c>
      <c r="C97" s="3" t="s">
        <v>3</v>
      </c>
      <c r="D97">
        <v>1</v>
      </c>
    </row>
    <row r="98" spans="1:4" x14ac:dyDescent="0.35">
      <c r="A98" s="3" t="s">
        <v>34</v>
      </c>
      <c r="B98" s="3" t="s">
        <v>39</v>
      </c>
      <c r="C98" s="3" t="s">
        <v>3</v>
      </c>
      <c r="D98">
        <v>1</v>
      </c>
    </row>
    <row r="99" spans="1:4" x14ac:dyDescent="0.35">
      <c r="A99" s="3" t="s">
        <v>34</v>
      </c>
      <c r="B99" s="3" t="s">
        <v>39</v>
      </c>
      <c r="C99" s="3" t="s">
        <v>3</v>
      </c>
      <c r="D99">
        <v>1</v>
      </c>
    </row>
    <row r="100" spans="1:4" x14ac:dyDescent="0.35">
      <c r="A100" s="3" t="s">
        <v>34</v>
      </c>
      <c r="B100" s="3" t="s">
        <v>37</v>
      </c>
      <c r="C100" s="3" t="s">
        <v>3</v>
      </c>
      <c r="D100">
        <v>1</v>
      </c>
    </row>
    <row r="101" spans="1:4" x14ac:dyDescent="0.35">
      <c r="A101" s="3" t="s">
        <v>34</v>
      </c>
      <c r="B101" s="3" t="s">
        <v>40</v>
      </c>
      <c r="C101" s="3" t="s">
        <v>3</v>
      </c>
      <c r="D101">
        <v>1</v>
      </c>
    </row>
    <row r="102" spans="1:4" x14ac:dyDescent="0.35">
      <c r="A102" s="3" t="s">
        <v>34</v>
      </c>
      <c r="B102" s="3" t="s">
        <v>36</v>
      </c>
      <c r="C102" s="3" t="s">
        <v>3</v>
      </c>
      <c r="D102">
        <v>1</v>
      </c>
    </row>
    <row r="103" spans="1:4" x14ac:dyDescent="0.35">
      <c r="A103" s="3" t="s">
        <v>34</v>
      </c>
      <c r="B103" s="3" t="s">
        <v>36</v>
      </c>
      <c r="C103" s="3" t="s">
        <v>3</v>
      </c>
      <c r="D103">
        <v>1</v>
      </c>
    </row>
    <row r="104" spans="1:4" x14ac:dyDescent="0.35">
      <c r="A104" s="3" t="s">
        <v>34</v>
      </c>
      <c r="B104" s="3" t="s">
        <v>36</v>
      </c>
      <c r="C104" s="3" t="s">
        <v>3</v>
      </c>
      <c r="D104">
        <v>1</v>
      </c>
    </row>
    <row r="105" spans="1:4" x14ac:dyDescent="0.35">
      <c r="A105" s="3" t="s">
        <v>34</v>
      </c>
      <c r="B105" s="3" t="s">
        <v>36</v>
      </c>
      <c r="C105" s="3" t="s">
        <v>3</v>
      </c>
      <c r="D105">
        <v>1</v>
      </c>
    </row>
    <row r="106" spans="1:4" x14ac:dyDescent="0.35">
      <c r="A106" s="3" t="s">
        <v>34</v>
      </c>
      <c r="B106" s="3" t="s">
        <v>39</v>
      </c>
      <c r="C106" s="3" t="s">
        <v>3</v>
      </c>
      <c r="D106">
        <v>1</v>
      </c>
    </row>
    <row r="107" spans="1:4" x14ac:dyDescent="0.35">
      <c r="A107" s="3" t="s">
        <v>34</v>
      </c>
      <c r="B107" s="3" t="s">
        <v>36</v>
      </c>
      <c r="C107" s="3" t="s">
        <v>3</v>
      </c>
      <c r="D107">
        <v>1</v>
      </c>
    </row>
    <row r="108" spans="1:4" x14ac:dyDescent="0.35">
      <c r="A108" s="3" t="s">
        <v>34</v>
      </c>
      <c r="B108" s="3" t="s">
        <v>36</v>
      </c>
      <c r="C108" s="3" t="s">
        <v>3</v>
      </c>
      <c r="D108">
        <v>1</v>
      </c>
    </row>
    <row r="109" spans="1:4" x14ac:dyDescent="0.35">
      <c r="A109" s="3" t="s">
        <v>34</v>
      </c>
      <c r="B109" s="3" t="s">
        <v>36</v>
      </c>
      <c r="C109" s="3" t="s">
        <v>3</v>
      </c>
      <c r="D109">
        <v>1</v>
      </c>
    </row>
    <row r="110" spans="1:4" x14ac:dyDescent="0.35">
      <c r="A110" s="3" t="s">
        <v>34</v>
      </c>
      <c r="B110" s="3" t="s">
        <v>37</v>
      </c>
      <c r="C110" s="3" t="s">
        <v>3</v>
      </c>
      <c r="D110">
        <v>1</v>
      </c>
    </row>
    <row r="111" spans="1:4" x14ac:dyDescent="0.35">
      <c r="A111" s="3" t="s">
        <v>34</v>
      </c>
      <c r="B111" s="3" t="s">
        <v>36</v>
      </c>
      <c r="C111" s="3" t="s">
        <v>3</v>
      </c>
      <c r="D111">
        <v>1</v>
      </c>
    </row>
    <row r="112" spans="1:4" x14ac:dyDescent="0.35">
      <c r="A112" s="3" t="s">
        <v>34</v>
      </c>
      <c r="B112" s="3" t="s">
        <v>36</v>
      </c>
      <c r="C112" s="3" t="s">
        <v>3</v>
      </c>
      <c r="D112">
        <v>1</v>
      </c>
    </row>
    <row r="113" spans="1:4" x14ac:dyDescent="0.35">
      <c r="A113" s="3" t="s">
        <v>34</v>
      </c>
      <c r="B113" s="3" t="s">
        <v>37</v>
      </c>
      <c r="C113" s="3" t="s">
        <v>3</v>
      </c>
      <c r="D113">
        <v>1</v>
      </c>
    </row>
    <row r="114" spans="1:4" x14ac:dyDescent="0.35">
      <c r="A114" s="3" t="s">
        <v>34</v>
      </c>
      <c r="B114" s="3" t="s">
        <v>37</v>
      </c>
      <c r="C114" s="3" t="s">
        <v>3</v>
      </c>
      <c r="D114">
        <v>1</v>
      </c>
    </row>
    <row r="115" spans="1:4" x14ac:dyDescent="0.35">
      <c r="A115" s="3" t="s">
        <v>34</v>
      </c>
      <c r="B115" s="3" t="s">
        <v>41</v>
      </c>
      <c r="C115" s="3" t="s">
        <v>3</v>
      </c>
      <c r="D115">
        <v>1</v>
      </c>
    </row>
    <row r="116" spans="1:4" x14ac:dyDescent="0.35">
      <c r="A116" s="3" t="s">
        <v>34</v>
      </c>
      <c r="B116" s="3" t="s">
        <v>36</v>
      </c>
      <c r="C116" s="3" t="s">
        <v>3</v>
      </c>
      <c r="D116">
        <v>1</v>
      </c>
    </row>
    <row r="117" spans="1:4" x14ac:dyDescent="0.35">
      <c r="A117" s="3" t="s">
        <v>34</v>
      </c>
      <c r="B117" s="3" t="s">
        <v>36</v>
      </c>
      <c r="C117" s="3" t="s">
        <v>3</v>
      </c>
      <c r="D117">
        <v>1</v>
      </c>
    </row>
    <row r="118" spans="1:4" x14ac:dyDescent="0.35">
      <c r="A118" s="3" t="s">
        <v>34</v>
      </c>
      <c r="B118" s="3" t="s">
        <v>36</v>
      </c>
      <c r="C118" s="3" t="s">
        <v>3</v>
      </c>
      <c r="D118">
        <v>1</v>
      </c>
    </row>
    <row r="119" spans="1:4" x14ac:dyDescent="0.35">
      <c r="A119" s="3" t="s">
        <v>34</v>
      </c>
      <c r="B119" s="3" t="s">
        <v>36</v>
      </c>
      <c r="C119" s="3" t="s">
        <v>3</v>
      </c>
      <c r="D119">
        <v>1</v>
      </c>
    </row>
    <row r="120" spans="1:4" x14ac:dyDescent="0.35">
      <c r="A120" s="3" t="s">
        <v>34</v>
      </c>
      <c r="B120" s="3" t="s">
        <v>36</v>
      </c>
      <c r="C120" s="3" t="s">
        <v>3</v>
      </c>
      <c r="D120">
        <v>1</v>
      </c>
    </row>
    <row r="121" spans="1:4" x14ac:dyDescent="0.35">
      <c r="A121" s="3" t="s">
        <v>34</v>
      </c>
      <c r="B121" s="3" t="s">
        <v>40</v>
      </c>
      <c r="C121" s="3" t="s">
        <v>3</v>
      </c>
      <c r="D121">
        <v>1</v>
      </c>
    </row>
    <row r="122" spans="1:4" x14ac:dyDescent="0.35">
      <c r="A122" s="3" t="s">
        <v>34</v>
      </c>
      <c r="B122" s="3" t="s">
        <v>36</v>
      </c>
      <c r="C122" s="3" t="s">
        <v>3</v>
      </c>
      <c r="D122">
        <v>1</v>
      </c>
    </row>
    <row r="123" spans="1:4" x14ac:dyDescent="0.35">
      <c r="A123" s="3" t="s">
        <v>34</v>
      </c>
      <c r="B123" s="3" t="s">
        <v>42</v>
      </c>
      <c r="C123" s="3" t="s">
        <v>3</v>
      </c>
      <c r="D123">
        <v>1</v>
      </c>
    </row>
    <row r="124" spans="1:4" x14ac:dyDescent="0.35">
      <c r="A124" s="3" t="s">
        <v>34</v>
      </c>
      <c r="B124" s="3" t="s">
        <v>36</v>
      </c>
      <c r="C124" s="3" t="s">
        <v>3</v>
      </c>
      <c r="D124">
        <v>1</v>
      </c>
    </row>
    <row r="125" spans="1:4" x14ac:dyDescent="0.35">
      <c r="A125" s="3" t="s">
        <v>34</v>
      </c>
      <c r="B125" s="3" t="s">
        <v>43</v>
      </c>
      <c r="C125" s="3" t="s">
        <v>3</v>
      </c>
      <c r="D125">
        <v>1</v>
      </c>
    </row>
    <row r="126" spans="1:4" x14ac:dyDescent="0.35">
      <c r="A126" s="3" t="s">
        <v>34</v>
      </c>
      <c r="B126" s="3" t="s">
        <v>36</v>
      </c>
      <c r="C126" s="3" t="s">
        <v>3</v>
      </c>
      <c r="D126">
        <v>1</v>
      </c>
    </row>
    <row r="127" spans="1:4" x14ac:dyDescent="0.35">
      <c r="A127" s="3" t="s">
        <v>34</v>
      </c>
      <c r="B127" s="3" t="s">
        <v>36</v>
      </c>
      <c r="C127" s="3" t="s">
        <v>3</v>
      </c>
      <c r="D127">
        <v>1</v>
      </c>
    </row>
    <row r="128" spans="1:4" x14ac:dyDescent="0.35">
      <c r="A128" s="3" t="s">
        <v>34</v>
      </c>
      <c r="B128" s="3" t="s">
        <v>35</v>
      </c>
      <c r="C128" s="3" t="s">
        <v>3</v>
      </c>
      <c r="D128">
        <v>1</v>
      </c>
    </row>
    <row r="129" spans="1:4" x14ac:dyDescent="0.35">
      <c r="A129" s="3" t="s">
        <v>34</v>
      </c>
      <c r="B129" s="3" t="s">
        <v>36</v>
      </c>
      <c r="C129" s="3" t="s">
        <v>3</v>
      </c>
      <c r="D129">
        <v>1</v>
      </c>
    </row>
    <row r="130" spans="1:4" x14ac:dyDescent="0.35">
      <c r="A130" s="3" t="s">
        <v>34</v>
      </c>
      <c r="B130" s="3" t="s">
        <v>37</v>
      </c>
      <c r="C130" s="3" t="s">
        <v>3</v>
      </c>
      <c r="D130">
        <v>1</v>
      </c>
    </row>
    <row r="131" spans="1:4" x14ac:dyDescent="0.35">
      <c r="A131" s="3" t="s">
        <v>34</v>
      </c>
      <c r="B131" s="3" t="s">
        <v>37</v>
      </c>
      <c r="C131" s="3" t="s">
        <v>3</v>
      </c>
      <c r="D131">
        <v>1</v>
      </c>
    </row>
    <row r="132" spans="1:4" x14ac:dyDescent="0.35">
      <c r="A132" s="3" t="s">
        <v>34</v>
      </c>
      <c r="B132" s="3" t="s">
        <v>36</v>
      </c>
      <c r="C132" s="3" t="s">
        <v>3</v>
      </c>
      <c r="D132">
        <v>1</v>
      </c>
    </row>
    <row r="133" spans="1:4" x14ac:dyDescent="0.35">
      <c r="A133" s="3" t="s">
        <v>34</v>
      </c>
      <c r="B133" s="3" t="s">
        <v>36</v>
      </c>
      <c r="C133" s="3" t="s">
        <v>3</v>
      </c>
      <c r="D133">
        <v>1</v>
      </c>
    </row>
    <row r="134" spans="1:4" x14ac:dyDescent="0.35">
      <c r="A134" s="3" t="s">
        <v>34</v>
      </c>
      <c r="B134" s="3" t="s">
        <v>37</v>
      </c>
      <c r="C134" s="3" t="s">
        <v>3</v>
      </c>
      <c r="D134">
        <v>1</v>
      </c>
    </row>
    <row r="135" spans="1:4" x14ac:dyDescent="0.35">
      <c r="A135" s="3" t="s">
        <v>34</v>
      </c>
      <c r="B135" s="3" t="s">
        <v>43</v>
      </c>
      <c r="C135" s="3" t="s">
        <v>3</v>
      </c>
      <c r="D135">
        <v>1</v>
      </c>
    </row>
    <row r="136" spans="1:4" x14ac:dyDescent="0.35">
      <c r="A136" s="3" t="s">
        <v>34</v>
      </c>
      <c r="B136" s="3" t="s">
        <v>36</v>
      </c>
      <c r="C136" s="3" t="s">
        <v>3</v>
      </c>
      <c r="D136">
        <v>1</v>
      </c>
    </row>
    <row r="137" spans="1:4" x14ac:dyDescent="0.35">
      <c r="A137" s="3" t="s">
        <v>34</v>
      </c>
      <c r="B137" s="3" t="s">
        <v>42</v>
      </c>
      <c r="C137" s="3" t="s">
        <v>3</v>
      </c>
      <c r="D137">
        <v>1</v>
      </c>
    </row>
    <row r="138" spans="1:4" x14ac:dyDescent="0.35">
      <c r="A138" s="3" t="s">
        <v>34</v>
      </c>
      <c r="B138" s="3" t="s">
        <v>37</v>
      </c>
      <c r="C138" s="3" t="s">
        <v>3</v>
      </c>
      <c r="D138">
        <v>1</v>
      </c>
    </row>
    <row r="139" spans="1:4" x14ac:dyDescent="0.35">
      <c r="A139" s="3" t="s">
        <v>34</v>
      </c>
      <c r="B139" s="3" t="s">
        <v>37</v>
      </c>
      <c r="C139" s="3" t="s">
        <v>3</v>
      </c>
      <c r="D139">
        <v>1</v>
      </c>
    </row>
    <row r="140" spans="1:4" x14ac:dyDescent="0.35">
      <c r="A140" s="3" t="s">
        <v>34</v>
      </c>
      <c r="B140" s="3" t="s">
        <v>37</v>
      </c>
      <c r="C140" s="3" t="s">
        <v>3</v>
      </c>
      <c r="D140">
        <v>1</v>
      </c>
    </row>
    <row r="141" spans="1:4" x14ac:dyDescent="0.35">
      <c r="A141" s="3" t="s">
        <v>34</v>
      </c>
      <c r="B141" s="3" t="s">
        <v>37</v>
      </c>
      <c r="C141" s="3" t="s">
        <v>3</v>
      </c>
      <c r="D141">
        <v>1</v>
      </c>
    </row>
    <row r="142" spans="1:4" x14ac:dyDescent="0.35">
      <c r="A142" s="3" t="s">
        <v>34</v>
      </c>
      <c r="B142" s="3" t="s">
        <v>36</v>
      </c>
      <c r="C142" s="3" t="s">
        <v>3</v>
      </c>
      <c r="D142">
        <v>1</v>
      </c>
    </row>
    <row r="143" spans="1:4" x14ac:dyDescent="0.35">
      <c r="A143" s="3" t="s">
        <v>34</v>
      </c>
      <c r="B143" s="3" t="s">
        <v>37</v>
      </c>
      <c r="C143" s="3" t="s">
        <v>3</v>
      </c>
      <c r="D143">
        <v>1</v>
      </c>
    </row>
    <row r="144" spans="1:4" x14ac:dyDescent="0.35">
      <c r="A144" s="3" t="s">
        <v>34</v>
      </c>
      <c r="B144" s="3" t="s">
        <v>43</v>
      </c>
      <c r="C144" s="3" t="s">
        <v>3</v>
      </c>
      <c r="D144">
        <v>1</v>
      </c>
    </row>
    <row r="145" spans="1:4" x14ac:dyDescent="0.35">
      <c r="A145" s="3" t="s">
        <v>34</v>
      </c>
      <c r="B145" s="3" t="s">
        <v>42</v>
      </c>
      <c r="C145" s="3" t="s">
        <v>3</v>
      </c>
      <c r="D145">
        <v>1</v>
      </c>
    </row>
    <row r="146" spans="1:4" x14ac:dyDescent="0.35">
      <c r="A146" s="3" t="s">
        <v>34</v>
      </c>
      <c r="B146" s="3" t="s">
        <v>43</v>
      </c>
      <c r="C146" s="3" t="s">
        <v>3</v>
      </c>
      <c r="D146">
        <v>1</v>
      </c>
    </row>
    <row r="147" spans="1:4" x14ac:dyDescent="0.35">
      <c r="A147" s="3" t="s">
        <v>34</v>
      </c>
      <c r="B147" s="3" t="s">
        <v>43</v>
      </c>
      <c r="C147" s="3" t="s">
        <v>3</v>
      </c>
      <c r="D147">
        <v>1</v>
      </c>
    </row>
    <row r="148" spans="1:4" x14ac:dyDescent="0.35">
      <c r="A148" s="3" t="s">
        <v>34</v>
      </c>
      <c r="B148" s="3" t="s">
        <v>37</v>
      </c>
      <c r="C148" s="3" t="s">
        <v>3</v>
      </c>
      <c r="D148">
        <v>1</v>
      </c>
    </row>
    <row r="149" spans="1:4" x14ac:dyDescent="0.35">
      <c r="A149" s="3" t="s">
        <v>34</v>
      </c>
      <c r="B149" s="3" t="s">
        <v>37</v>
      </c>
      <c r="C149" s="3" t="s">
        <v>44</v>
      </c>
      <c r="D149">
        <v>1</v>
      </c>
    </row>
    <row r="150" spans="1:4" x14ac:dyDescent="0.35">
      <c r="A150" s="3" t="s">
        <v>34</v>
      </c>
      <c r="B150" s="3" t="s">
        <v>36</v>
      </c>
      <c r="C150" s="3" t="s">
        <v>3</v>
      </c>
      <c r="D150">
        <v>1</v>
      </c>
    </row>
    <row r="151" spans="1:4" x14ac:dyDescent="0.35">
      <c r="A151" s="3" t="s">
        <v>34</v>
      </c>
      <c r="B151" s="3" t="s">
        <v>37</v>
      </c>
      <c r="C151" s="3" t="s">
        <v>3</v>
      </c>
      <c r="D151">
        <v>1</v>
      </c>
    </row>
    <row r="152" spans="1:4" x14ac:dyDescent="0.35">
      <c r="A152" s="3" t="s">
        <v>34</v>
      </c>
      <c r="B152" s="3" t="s">
        <v>37</v>
      </c>
      <c r="C152" s="3" t="s">
        <v>3</v>
      </c>
      <c r="D152">
        <v>1</v>
      </c>
    </row>
    <row r="153" spans="1:4" x14ac:dyDescent="0.35">
      <c r="A153" s="3" t="s">
        <v>34</v>
      </c>
      <c r="B153" s="3" t="s">
        <v>35</v>
      </c>
      <c r="C153" s="3" t="s">
        <v>3</v>
      </c>
      <c r="D153">
        <v>1</v>
      </c>
    </row>
    <row r="154" spans="1:4" x14ac:dyDescent="0.35">
      <c r="A154" s="3" t="s">
        <v>34</v>
      </c>
      <c r="B154" s="3" t="s">
        <v>43</v>
      </c>
      <c r="C154" s="3" t="s">
        <v>3</v>
      </c>
      <c r="D154">
        <v>1</v>
      </c>
    </row>
    <row r="155" spans="1:4" x14ac:dyDescent="0.35">
      <c r="A155" s="3" t="s">
        <v>34</v>
      </c>
      <c r="B155" s="3" t="s">
        <v>39</v>
      </c>
      <c r="C155" s="3" t="s">
        <v>3</v>
      </c>
      <c r="D155">
        <v>1</v>
      </c>
    </row>
    <row r="156" spans="1:4" x14ac:dyDescent="0.35">
      <c r="A156" s="3" t="s">
        <v>34</v>
      </c>
      <c r="B156" s="3" t="s">
        <v>37</v>
      </c>
      <c r="C156" s="3" t="s">
        <v>3</v>
      </c>
      <c r="D156">
        <v>1</v>
      </c>
    </row>
    <row r="157" spans="1:4" x14ac:dyDescent="0.35">
      <c r="A157" s="3" t="s">
        <v>34</v>
      </c>
      <c r="B157" s="3" t="s">
        <v>37</v>
      </c>
      <c r="C157" s="3" t="s">
        <v>3</v>
      </c>
      <c r="D157">
        <v>1</v>
      </c>
    </row>
    <row r="158" spans="1:4" x14ac:dyDescent="0.35">
      <c r="A158" s="3" t="s">
        <v>34</v>
      </c>
      <c r="B158" s="3" t="s">
        <v>36</v>
      </c>
      <c r="C158" s="3" t="s">
        <v>3</v>
      </c>
      <c r="D158">
        <v>1</v>
      </c>
    </row>
    <row r="159" spans="1:4" x14ac:dyDescent="0.35">
      <c r="A159" s="3" t="s">
        <v>34</v>
      </c>
      <c r="B159" s="3" t="s">
        <v>43</v>
      </c>
      <c r="C159" s="3" t="s">
        <v>3</v>
      </c>
      <c r="D159">
        <v>1</v>
      </c>
    </row>
    <row r="160" spans="1:4" x14ac:dyDescent="0.35">
      <c r="A160" s="3" t="s">
        <v>34</v>
      </c>
      <c r="B160" s="3" t="s">
        <v>37</v>
      </c>
      <c r="C160" s="3" t="s">
        <v>3</v>
      </c>
      <c r="D160">
        <v>1</v>
      </c>
    </row>
    <row r="161" spans="1:4" x14ac:dyDescent="0.35">
      <c r="A161" s="3" t="s">
        <v>34</v>
      </c>
      <c r="B161" s="3" t="s">
        <v>37</v>
      </c>
      <c r="C161" s="3" t="s">
        <v>3</v>
      </c>
      <c r="D161">
        <v>1</v>
      </c>
    </row>
    <row r="162" spans="1:4" x14ac:dyDescent="0.35">
      <c r="A162" s="3" t="s">
        <v>34</v>
      </c>
      <c r="B162" s="3" t="s">
        <v>37</v>
      </c>
      <c r="C162" s="3" t="s">
        <v>3</v>
      </c>
      <c r="D162">
        <v>1</v>
      </c>
    </row>
    <row r="163" spans="1:4" x14ac:dyDescent="0.35">
      <c r="A163" s="3" t="s">
        <v>34</v>
      </c>
      <c r="B163" s="3" t="s">
        <v>37</v>
      </c>
      <c r="C163" s="3" t="s">
        <v>3</v>
      </c>
      <c r="D163">
        <v>1</v>
      </c>
    </row>
    <row r="164" spans="1:4" x14ac:dyDescent="0.35">
      <c r="A164" s="3" t="s">
        <v>34</v>
      </c>
      <c r="B164" s="3" t="s">
        <v>42</v>
      </c>
      <c r="C164" s="3" t="s">
        <v>3</v>
      </c>
      <c r="D164">
        <v>1</v>
      </c>
    </row>
    <row r="165" spans="1:4" x14ac:dyDescent="0.35">
      <c r="A165" s="3" t="s">
        <v>34</v>
      </c>
      <c r="B165" s="3" t="s">
        <v>37</v>
      </c>
      <c r="C165" s="3" t="s">
        <v>3</v>
      </c>
      <c r="D165">
        <v>1</v>
      </c>
    </row>
    <row r="166" spans="1:4" x14ac:dyDescent="0.35">
      <c r="A166" s="3" t="s">
        <v>34</v>
      </c>
      <c r="B166" s="3" t="s">
        <v>43</v>
      </c>
      <c r="C166" s="3" t="s">
        <v>3</v>
      </c>
      <c r="D166">
        <v>1</v>
      </c>
    </row>
    <row r="167" spans="1:4" x14ac:dyDescent="0.35">
      <c r="A167" s="3" t="s">
        <v>34</v>
      </c>
      <c r="B167" s="3" t="s">
        <v>43</v>
      </c>
      <c r="C167" s="3" t="s">
        <v>3</v>
      </c>
      <c r="D167">
        <v>1</v>
      </c>
    </row>
    <row r="168" spans="1:4" x14ac:dyDescent="0.35">
      <c r="A168" s="3" t="s">
        <v>34</v>
      </c>
      <c r="B168" s="3" t="s">
        <v>37</v>
      </c>
      <c r="C168" s="3" t="s">
        <v>3</v>
      </c>
      <c r="D168">
        <v>1</v>
      </c>
    </row>
    <row r="169" spans="1:4" x14ac:dyDescent="0.35">
      <c r="A169" s="3" t="s">
        <v>34</v>
      </c>
      <c r="B169" s="3" t="s">
        <v>37</v>
      </c>
      <c r="C169" s="3" t="s">
        <v>3</v>
      </c>
      <c r="D169">
        <v>1</v>
      </c>
    </row>
    <row r="170" spans="1:4" x14ac:dyDescent="0.35">
      <c r="A170" s="3" t="s">
        <v>34</v>
      </c>
      <c r="B170" s="3" t="s">
        <v>37</v>
      </c>
      <c r="C170" s="3" t="s">
        <v>3</v>
      </c>
      <c r="D170">
        <v>1</v>
      </c>
    </row>
    <row r="171" spans="1:4" x14ac:dyDescent="0.35">
      <c r="A171" s="3" t="s">
        <v>34</v>
      </c>
      <c r="B171" s="3" t="s">
        <v>37</v>
      </c>
      <c r="C171" s="3" t="s">
        <v>3</v>
      </c>
      <c r="D171">
        <v>1</v>
      </c>
    </row>
    <row r="172" spans="1:4" x14ac:dyDescent="0.35">
      <c r="A172" s="3" t="s">
        <v>34</v>
      </c>
      <c r="B172" s="3" t="s">
        <v>37</v>
      </c>
      <c r="C172" s="3" t="s">
        <v>3</v>
      </c>
      <c r="D172">
        <v>1</v>
      </c>
    </row>
    <row r="173" spans="1:4" x14ac:dyDescent="0.35">
      <c r="A173" s="3" t="s">
        <v>34</v>
      </c>
      <c r="B173" s="3" t="s">
        <v>36</v>
      </c>
      <c r="C173" s="3" t="s">
        <v>3</v>
      </c>
      <c r="D173">
        <v>1</v>
      </c>
    </row>
    <row r="174" spans="1:4" x14ac:dyDescent="0.35">
      <c r="A174" s="3" t="s">
        <v>34</v>
      </c>
      <c r="B174" s="3" t="s">
        <v>39</v>
      </c>
      <c r="C174" s="3" t="s">
        <v>3</v>
      </c>
      <c r="D174">
        <v>1</v>
      </c>
    </row>
    <row r="175" spans="1:4" x14ac:dyDescent="0.35">
      <c r="A175" s="3" t="s">
        <v>34</v>
      </c>
      <c r="B175" s="3" t="s">
        <v>36</v>
      </c>
      <c r="C175" s="3" t="s">
        <v>3</v>
      </c>
      <c r="D175">
        <v>1</v>
      </c>
    </row>
    <row r="176" spans="1:4" x14ac:dyDescent="0.35">
      <c r="A176" s="3" t="s">
        <v>34</v>
      </c>
      <c r="B176" s="3" t="s">
        <v>35</v>
      </c>
      <c r="C176" s="3" t="s">
        <v>3</v>
      </c>
      <c r="D176">
        <v>1</v>
      </c>
    </row>
    <row r="177" spans="1:4" x14ac:dyDescent="0.35">
      <c r="A177" s="3" t="s">
        <v>34</v>
      </c>
      <c r="B177" s="3" t="s">
        <v>36</v>
      </c>
      <c r="C177" s="3" t="s">
        <v>3</v>
      </c>
      <c r="D177">
        <v>1</v>
      </c>
    </row>
    <row r="178" spans="1:4" x14ac:dyDescent="0.35">
      <c r="A178" s="3" t="s">
        <v>34</v>
      </c>
      <c r="B178" s="3" t="s">
        <v>37</v>
      </c>
      <c r="C178" s="3" t="s">
        <v>3</v>
      </c>
      <c r="D178">
        <v>1</v>
      </c>
    </row>
    <row r="179" spans="1:4" x14ac:dyDescent="0.35">
      <c r="A179" s="3" t="s">
        <v>34</v>
      </c>
      <c r="B179" s="3" t="s">
        <v>43</v>
      </c>
      <c r="C179" s="3" t="s">
        <v>3</v>
      </c>
      <c r="D179">
        <v>1</v>
      </c>
    </row>
    <row r="180" spans="1:4" x14ac:dyDescent="0.35">
      <c r="A180" s="3" t="s">
        <v>45</v>
      </c>
      <c r="B180" s="3" t="s">
        <v>46</v>
      </c>
      <c r="C180" s="3" t="s">
        <v>3</v>
      </c>
      <c r="D180">
        <v>1</v>
      </c>
    </row>
    <row r="181" spans="1:4" x14ac:dyDescent="0.35">
      <c r="A181" s="3" t="s">
        <v>45</v>
      </c>
      <c r="B181" s="3" t="s">
        <v>47</v>
      </c>
      <c r="C181" s="3" t="s">
        <v>3</v>
      </c>
      <c r="D181">
        <v>1</v>
      </c>
    </row>
    <row r="182" spans="1:4" x14ac:dyDescent="0.35">
      <c r="A182" s="3" t="s">
        <v>45</v>
      </c>
      <c r="B182" s="3" t="s">
        <v>48</v>
      </c>
      <c r="C182" s="3" t="s">
        <v>3</v>
      </c>
      <c r="D182">
        <v>1</v>
      </c>
    </row>
    <row r="183" spans="1:4" x14ac:dyDescent="0.35">
      <c r="A183" s="3" t="s">
        <v>45</v>
      </c>
      <c r="B183" s="3" t="s">
        <v>49</v>
      </c>
      <c r="C183" s="3" t="s">
        <v>3</v>
      </c>
      <c r="D183">
        <v>1</v>
      </c>
    </row>
    <row r="184" spans="1:4" x14ac:dyDescent="0.35">
      <c r="A184" s="3" t="s">
        <v>45</v>
      </c>
      <c r="B184" s="3" t="s">
        <v>50</v>
      </c>
      <c r="C184" s="3" t="s">
        <v>3</v>
      </c>
      <c r="D184">
        <v>1</v>
      </c>
    </row>
    <row r="185" spans="1:4" x14ac:dyDescent="0.35">
      <c r="A185" s="3" t="s">
        <v>45</v>
      </c>
      <c r="B185" s="3" t="s">
        <v>51</v>
      </c>
      <c r="C185" s="3" t="s">
        <v>3</v>
      </c>
      <c r="D185">
        <v>1</v>
      </c>
    </row>
    <row r="186" spans="1:4" x14ac:dyDescent="0.35">
      <c r="A186" s="3" t="s">
        <v>45</v>
      </c>
      <c r="B186" s="3" t="s">
        <v>52</v>
      </c>
      <c r="C186" s="3" t="s">
        <v>3</v>
      </c>
      <c r="D186">
        <v>1</v>
      </c>
    </row>
    <row r="187" spans="1:4" x14ac:dyDescent="0.35">
      <c r="A187" s="3" t="s">
        <v>45</v>
      </c>
      <c r="B187" s="3" t="s">
        <v>51</v>
      </c>
      <c r="C187" s="3" t="s">
        <v>3</v>
      </c>
      <c r="D187">
        <v>1</v>
      </c>
    </row>
    <row r="188" spans="1:4" x14ac:dyDescent="0.35">
      <c r="A188" s="3" t="s">
        <v>53</v>
      </c>
      <c r="B188" s="3" t="s">
        <v>54</v>
      </c>
      <c r="C188" s="3" t="s">
        <v>3</v>
      </c>
      <c r="D188">
        <v>1</v>
      </c>
    </row>
    <row r="189" spans="1:4" x14ac:dyDescent="0.35">
      <c r="A189" s="3" t="s">
        <v>55</v>
      </c>
      <c r="B189" s="3" t="s">
        <v>56</v>
      </c>
      <c r="C189" s="3" t="s">
        <v>3</v>
      </c>
      <c r="D189">
        <v>1</v>
      </c>
    </row>
    <row r="190" spans="1:4" x14ac:dyDescent="0.35">
      <c r="A190" s="3" t="s">
        <v>55</v>
      </c>
      <c r="B190" s="3" t="s">
        <v>55</v>
      </c>
      <c r="C190" s="3" t="s">
        <v>3</v>
      </c>
      <c r="D190">
        <v>1</v>
      </c>
    </row>
    <row r="191" spans="1:4" x14ac:dyDescent="0.35">
      <c r="A191" s="3" t="s">
        <v>57</v>
      </c>
      <c r="B191" s="3" t="s">
        <v>58</v>
      </c>
      <c r="C191" s="3" t="s">
        <v>3</v>
      </c>
      <c r="D191">
        <v>1</v>
      </c>
    </row>
    <row r="192" spans="1:4" x14ac:dyDescent="0.35">
      <c r="A192" s="3" t="s">
        <v>57</v>
      </c>
      <c r="B192" s="3" t="s">
        <v>59</v>
      </c>
      <c r="C192" s="3" t="s">
        <v>3</v>
      </c>
      <c r="D192">
        <v>1</v>
      </c>
    </row>
    <row r="193" spans="1:4" x14ac:dyDescent="0.35">
      <c r="A193" s="3" t="s">
        <v>57</v>
      </c>
      <c r="B193" s="3" t="s">
        <v>59</v>
      </c>
      <c r="C193" s="3" t="s">
        <v>3</v>
      </c>
      <c r="D193">
        <v>1</v>
      </c>
    </row>
    <row r="194" spans="1:4" x14ac:dyDescent="0.35">
      <c r="A194" s="3" t="s">
        <v>57</v>
      </c>
      <c r="B194" s="3" t="s">
        <v>59</v>
      </c>
      <c r="C194" s="3" t="s">
        <v>3</v>
      </c>
      <c r="D194">
        <v>1</v>
      </c>
    </row>
    <row r="195" spans="1:4" x14ac:dyDescent="0.35">
      <c r="A195" s="3" t="s">
        <v>57</v>
      </c>
      <c r="B195" s="3" t="s">
        <v>60</v>
      </c>
      <c r="C195" s="3" t="s">
        <v>3</v>
      </c>
      <c r="D195">
        <v>1</v>
      </c>
    </row>
    <row r="196" spans="1:4" x14ac:dyDescent="0.35">
      <c r="A196" s="3" t="s">
        <v>57</v>
      </c>
      <c r="B196" s="3" t="s">
        <v>61</v>
      </c>
      <c r="C196" s="3" t="s">
        <v>3</v>
      </c>
      <c r="D196">
        <v>1</v>
      </c>
    </row>
    <row r="197" spans="1:4" x14ac:dyDescent="0.35">
      <c r="A197" s="3" t="s">
        <v>57</v>
      </c>
      <c r="B197" s="3" t="s">
        <v>59</v>
      </c>
      <c r="C197" s="3" t="s">
        <v>3</v>
      </c>
      <c r="D197">
        <v>1</v>
      </c>
    </row>
    <row r="198" spans="1:4" x14ac:dyDescent="0.35">
      <c r="A198" s="3" t="s">
        <v>57</v>
      </c>
      <c r="B198" s="3" t="s">
        <v>59</v>
      </c>
      <c r="C198" s="3" t="s">
        <v>3</v>
      </c>
      <c r="D198">
        <v>1</v>
      </c>
    </row>
    <row r="199" spans="1:4" x14ac:dyDescent="0.35">
      <c r="A199" s="3" t="s">
        <v>57</v>
      </c>
      <c r="B199" s="3" t="s">
        <v>58</v>
      </c>
      <c r="C199" s="3" t="s">
        <v>3</v>
      </c>
      <c r="D199">
        <v>1</v>
      </c>
    </row>
    <row r="200" spans="1:4" x14ac:dyDescent="0.35">
      <c r="A200" s="3" t="s">
        <v>57</v>
      </c>
      <c r="B200" s="3" t="s">
        <v>59</v>
      </c>
      <c r="C200" s="3" t="s">
        <v>3</v>
      </c>
      <c r="D200">
        <v>1</v>
      </c>
    </row>
    <row r="201" spans="1:4" x14ac:dyDescent="0.35">
      <c r="A201" s="3" t="s">
        <v>57</v>
      </c>
      <c r="B201" s="3" t="s">
        <v>59</v>
      </c>
      <c r="C201" s="3" t="s">
        <v>3</v>
      </c>
      <c r="D201">
        <v>1</v>
      </c>
    </row>
    <row r="202" spans="1:4" x14ac:dyDescent="0.35">
      <c r="A202" s="3" t="s">
        <v>57</v>
      </c>
      <c r="B202" s="3" t="s">
        <v>59</v>
      </c>
      <c r="C202" s="3" t="s">
        <v>3</v>
      </c>
      <c r="D202">
        <v>1</v>
      </c>
    </row>
    <row r="203" spans="1:4" x14ac:dyDescent="0.35">
      <c r="A203" s="3" t="s">
        <v>57</v>
      </c>
      <c r="B203" s="3" t="s">
        <v>59</v>
      </c>
      <c r="C203" s="3" t="s">
        <v>3</v>
      </c>
      <c r="D203">
        <v>1</v>
      </c>
    </row>
    <row r="204" spans="1:4" x14ac:dyDescent="0.35">
      <c r="A204" s="3" t="s">
        <v>57</v>
      </c>
      <c r="B204" s="3" t="s">
        <v>62</v>
      </c>
      <c r="C204" s="3" t="s">
        <v>3</v>
      </c>
      <c r="D204">
        <v>1</v>
      </c>
    </row>
    <row r="205" spans="1:4" x14ac:dyDescent="0.35">
      <c r="A205" s="3" t="s">
        <v>57</v>
      </c>
      <c r="B205" s="3" t="s">
        <v>59</v>
      </c>
      <c r="C205" s="3" t="s">
        <v>3</v>
      </c>
      <c r="D205">
        <v>1</v>
      </c>
    </row>
    <row r="206" spans="1:4" x14ac:dyDescent="0.35">
      <c r="A206" s="3" t="s">
        <v>57</v>
      </c>
      <c r="B206" s="3" t="s">
        <v>59</v>
      </c>
      <c r="C206" s="3" t="s">
        <v>3</v>
      </c>
      <c r="D206">
        <v>1</v>
      </c>
    </row>
    <row r="207" spans="1:4" x14ac:dyDescent="0.35">
      <c r="A207" s="3" t="s">
        <v>57</v>
      </c>
      <c r="B207" s="3" t="s">
        <v>59</v>
      </c>
      <c r="C207" s="3" t="s">
        <v>3</v>
      </c>
      <c r="D207">
        <v>1</v>
      </c>
    </row>
    <row r="208" spans="1:4" x14ac:dyDescent="0.35">
      <c r="A208" s="3" t="s">
        <v>57</v>
      </c>
      <c r="B208" s="3" t="s">
        <v>59</v>
      </c>
      <c r="C208" s="3" t="s">
        <v>3</v>
      </c>
      <c r="D208">
        <v>1</v>
      </c>
    </row>
    <row r="209" spans="1:4" x14ac:dyDescent="0.35">
      <c r="A209" s="3" t="s">
        <v>57</v>
      </c>
      <c r="B209" s="3" t="s">
        <v>59</v>
      </c>
      <c r="C209" s="3" t="s">
        <v>3</v>
      </c>
      <c r="D209">
        <v>1</v>
      </c>
    </row>
    <row r="210" spans="1:4" x14ac:dyDescent="0.35">
      <c r="A210" s="3" t="s">
        <v>57</v>
      </c>
      <c r="B210" s="3" t="s">
        <v>59</v>
      </c>
      <c r="C210" s="3" t="s">
        <v>3</v>
      </c>
      <c r="D210">
        <v>1</v>
      </c>
    </row>
    <row r="211" spans="1:4" x14ac:dyDescent="0.35">
      <c r="A211" s="3" t="s">
        <v>57</v>
      </c>
      <c r="B211" s="3" t="s">
        <v>59</v>
      </c>
      <c r="C211" s="3" t="s">
        <v>3</v>
      </c>
      <c r="D211">
        <v>1</v>
      </c>
    </row>
    <row r="212" spans="1:4" x14ac:dyDescent="0.35">
      <c r="A212" s="3" t="s">
        <v>57</v>
      </c>
      <c r="B212" s="3" t="s">
        <v>59</v>
      </c>
      <c r="C212" s="3" t="s">
        <v>3</v>
      </c>
      <c r="D212">
        <v>1</v>
      </c>
    </row>
    <row r="213" spans="1:4" x14ac:dyDescent="0.35">
      <c r="A213" s="3" t="s">
        <v>57</v>
      </c>
      <c r="B213" s="3" t="s">
        <v>59</v>
      </c>
      <c r="C213" s="3" t="s">
        <v>3</v>
      </c>
      <c r="D213">
        <v>1</v>
      </c>
    </row>
    <row r="214" spans="1:4" x14ac:dyDescent="0.35">
      <c r="A214" s="3" t="s">
        <v>57</v>
      </c>
      <c r="B214" s="3" t="s">
        <v>59</v>
      </c>
      <c r="C214" s="3" t="s">
        <v>3</v>
      </c>
      <c r="D214">
        <v>1</v>
      </c>
    </row>
    <row r="215" spans="1:4" x14ac:dyDescent="0.35">
      <c r="A215" s="3" t="s">
        <v>57</v>
      </c>
      <c r="B215" s="3" t="s">
        <v>59</v>
      </c>
      <c r="C215" s="3" t="s">
        <v>3</v>
      </c>
      <c r="D215">
        <v>1</v>
      </c>
    </row>
    <row r="216" spans="1:4" x14ac:dyDescent="0.35">
      <c r="A216" s="3" t="s">
        <v>57</v>
      </c>
      <c r="B216" s="3" t="s">
        <v>58</v>
      </c>
      <c r="C216" s="3" t="s">
        <v>3</v>
      </c>
      <c r="D216">
        <v>1</v>
      </c>
    </row>
    <row r="217" spans="1:4" x14ac:dyDescent="0.35">
      <c r="A217" s="3" t="s">
        <v>57</v>
      </c>
      <c r="B217" s="3" t="s">
        <v>59</v>
      </c>
      <c r="C217" s="3" t="s">
        <v>3</v>
      </c>
      <c r="D217">
        <v>1</v>
      </c>
    </row>
    <row r="218" spans="1:4" x14ac:dyDescent="0.35">
      <c r="A218" s="3" t="s">
        <v>57</v>
      </c>
      <c r="B218" s="3" t="s">
        <v>59</v>
      </c>
      <c r="C218" s="3" t="s">
        <v>3</v>
      </c>
      <c r="D218">
        <v>1</v>
      </c>
    </row>
    <row r="219" spans="1:4" x14ac:dyDescent="0.35">
      <c r="A219" s="3" t="s">
        <v>57</v>
      </c>
      <c r="B219" s="3" t="s">
        <v>63</v>
      </c>
      <c r="C219" s="3" t="s">
        <v>3</v>
      </c>
      <c r="D219">
        <v>1</v>
      </c>
    </row>
    <row r="220" spans="1:4" x14ac:dyDescent="0.35">
      <c r="A220" s="3" t="s">
        <v>57</v>
      </c>
      <c r="B220" s="3" t="s">
        <v>59</v>
      </c>
      <c r="C220" s="3" t="s">
        <v>3</v>
      </c>
      <c r="D220">
        <v>1</v>
      </c>
    </row>
    <row r="221" spans="1:4" x14ac:dyDescent="0.35">
      <c r="A221" s="3" t="s">
        <v>57</v>
      </c>
      <c r="B221" s="3" t="s">
        <v>63</v>
      </c>
      <c r="C221" s="3" t="s">
        <v>3</v>
      </c>
      <c r="D221">
        <v>1</v>
      </c>
    </row>
    <row r="222" spans="1:4" x14ac:dyDescent="0.35">
      <c r="A222" s="3" t="s">
        <v>57</v>
      </c>
      <c r="B222" s="3" t="s">
        <v>59</v>
      </c>
      <c r="C222" s="3" t="s">
        <v>3</v>
      </c>
      <c r="D222">
        <v>1</v>
      </c>
    </row>
    <row r="223" spans="1:4" x14ac:dyDescent="0.35">
      <c r="A223" s="3" t="s">
        <v>57</v>
      </c>
      <c r="B223" s="3" t="s">
        <v>58</v>
      </c>
      <c r="C223" s="3" t="s">
        <v>3</v>
      </c>
      <c r="D223">
        <v>1</v>
      </c>
    </row>
    <row r="224" spans="1:4" x14ac:dyDescent="0.35">
      <c r="A224" s="3" t="s">
        <v>57</v>
      </c>
      <c r="B224" s="3" t="s">
        <v>59</v>
      </c>
      <c r="C224" s="3" t="s">
        <v>3</v>
      </c>
      <c r="D224">
        <v>1</v>
      </c>
    </row>
    <row r="225" spans="1:4" x14ac:dyDescent="0.35">
      <c r="A225" s="3" t="s">
        <v>57</v>
      </c>
      <c r="B225" s="3" t="s">
        <v>59</v>
      </c>
      <c r="C225" s="3" t="s">
        <v>3</v>
      </c>
      <c r="D225">
        <v>1</v>
      </c>
    </row>
    <row r="226" spans="1:4" x14ac:dyDescent="0.35">
      <c r="A226" s="3" t="s">
        <v>57</v>
      </c>
      <c r="B226" s="3" t="s">
        <v>59</v>
      </c>
      <c r="C226" s="3" t="s">
        <v>3</v>
      </c>
      <c r="D226">
        <v>1</v>
      </c>
    </row>
    <row r="227" spans="1:4" x14ac:dyDescent="0.35">
      <c r="A227" s="3" t="s">
        <v>57</v>
      </c>
      <c r="B227" s="3" t="s">
        <v>59</v>
      </c>
      <c r="C227" s="3" t="s">
        <v>3</v>
      </c>
      <c r="D227">
        <v>1</v>
      </c>
    </row>
    <row r="228" spans="1:4" x14ac:dyDescent="0.35">
      <c r="A228" s="3" t="s">
        <v>57</v>
      </c>
      <c r="B228" s="3" t="s">
        <v>59</v>
      </c>
      <c r="C228" s="3" t="s">
        <v>3</v>
      </c>
      <c r="D228">
        <v>1</v>
      </c>
    </row>
    <row r="229" spans="1:4" x14ac:dyDescent="0.35">
      <c r="A229" s="3" t="s">
        <v>57</v>
      </c>
      <c r="B229" s="3" t="s">
        <v>59</v>
      </c>
      <c r="C229" s="3" t="s">
        <v>3</v>
      </c>
      <c r="D229">
        <v>1</v>
      </c>
    </row>
    <row r="230" spans="1:4" x14ac:dyDescent="0.35">
      <c r="A230" s="3" t="s">
        <v>57</v>
      </c>
      <c r="B230" s="3" t="s">
        <v>59</v>
      </c>
      <c r="C230" s="3" t="s">
        <v>3</v>
      </c>
      <c r="D230">
        <v>1</v>
      </c>
    </row>
    <row r="231" spans="1:4" x14ac:dyDescent="0.35">
      <c r="A231" s="3" t="s">
        <v>57</v>
      </c>
      <c r="B231" s="3" t="s">
        <v>63</v>
      </c>
      <c r="C231" s="3" t="s">
        <v>3</v>
      </c>
      <c r="D231">
        <v>1</v>
      </c>
    </row>
    <row r="232" spans="1:4" x14ac:dyDescent="0.35">
      <c r="A232" s="3" t="s">
        <v>57</v>
      </c>
      <c r="B232" s="3" t="s">
        <v>59</v>
      </c>
      <c r="C232" s="3" t="s">
        <v>3</v>
      </c>
      <c r="D232">
        <v>1</v>
      </c>
    </row>
    <row r="233" spans="1:4" x14ac:dyDescent="0.35">
      <c r="A233" s="3" t="s">
        <v>57</v>
      </c>
      <c r="B233" s="3" t="s">
        <v>59</v>
      </c>
      <c r="C233" s="3" t="s">
        <v>3</v>
      </c>
      <c r="D233">
        <v>1</v>
      </c>
    </row>
    <row r="234" spans="1:4" x14ac:dyDescent="0.35">
      <c r="A234" s="3" t="s">
        <v>57</v>
      </c>
      <c r="B234" s="3" t="s">
        <v>59</v>
      </c>
      <c r="C234" s="3" t="s">
        <v>3</v>
      </c>
      <c r="D234">
        <v>1</v>
      </c>
    </row>
    <row r="235" spans="1:4" x14ac:dyDescent="0.35">
      <c r="A235" s="3" t="s">
        <v>57</v>
      </c>
      <c r="B235" s="3" t="s">
        <v>63</v>
      </c>
      <c r="C235" s="3" t="s">
        <v>3</v>
      </c>
      <c r="D235">
        <v>1</v>
      </c>
    </row>
    <row r="236" spans="1:4" x14ac:dyDescent="0.35">
      <c r="A236" s="3" t="s">
        <v>57</v>
      </c>
      <c r="B236" s="3" t="s">
        <v>59</v>
      </c>
      <c r="C236" s="3" t="s">
        <v>3</v>
      </c>
      <c r="D236">
        <v>1</v>
      </c>
    </row>
    <row r="237" spans="1:4" x14ac:dyDescent="0.35">
      <c r="A237" s="3" t="s">
        <v>57</v>
      </c>
      <c r="B237" s="3" t="s">
        <v>59</v>
      </c>
      <c r="C237" s="3" t="s">
        <v>3</v>
      </c>
      <c r="D237">
        <v>1</v>
      </c>
    </row>
    <row r="238" spans="1:4" x14ac:dyDescent="0.35">
      <c r="A238" s="3" t="s">
        <v>57</v>
      </c>
      <c r="B238" s="3" t="s">
        <v>59</v>
      </c>
      <c r="C238" s="3" t="s">
        <v>3</v>
      </c>
      <c r="D238">
        <v>1</v>
      </c>
    </row>
    <row r="239" spans="1:4" x14ac:dyDescent="0.35">
      <c r="A239" s="3" t="s">
        <v>57</v>
      </c>
      <c r="B239" s="3" t="s">
        <v>59</v>
      </c>
      <c r="C239" s="3" t="s">
        <v>3</v>
      </c>
      <c r="D239">
        <v>1</v>
      </c>
    </row>
    <row r="240" spans="1:4" x14ac:dyDescent="0.35">
      <c r="A240" s="3" t="s">
        <v>57</v>
      </c>
      <c r="B240" s="3" t="s">
        <v>59</v>
      </c>
      <c r="C240" s="3" t="s">
        <v>3</v>
      </c>
      <c r="D240">
        <v>1</v>
      </c>
    </row>
    <row r="241" spans="1:4" x14ac:dyDescent="0.35">
      <c r="A241" s="3" t="s">
        <v>57</v>
      </c>
      <c r="B241" s="3" t="s">
        <v>59</v>
      </c>
      <c r="C241" s="3" t="s">
        <v>3</v>
      </c>
      <c r="D241">
        <v>1</v>
      </c>
    </row>
    <row r="242" spans="1:4" x14ac:dyDescent="0.35">
      <c r="A242" s="3" t="s">
        <v>57</v>
      </c>
      <c r="B242" s="3" t="s">
        <v>59</v>
      </c>
      <c r="C242" s="3" t="s">
        <v>3</v>
      </c>
      <c r="D242">
        <v>1</v>
      </c>
    </row>
    <row r="243" spans="1:4" x14ac:dyDescent="0.35">
      <c r="A243" s="3" t="s">
        <v>57</v>
      </c>
      <c r="B243" s="3" t="s">
        <v>59</v>
      </c>
      <c r="C243" s="3" t="s">
        <v>3</v>
      </c>
      <c r="D243">
        <v>1</v>
      </c>
    </row>
    <row r="244" spans="1:4" x14ac:dyDescent="0.35">
      <c r="A244" s="3" t="s">
        <v>57</v>
      </c>
      <c r="B244" s="3" t="s">
        <v>59</v>
      </c>
      <c r="C244" s="3" t="s">
        <v>3</v>
      </c>
      <c r="D244">
        <v>1</v>
      </c>
    </row>
    <row r="245" spans="1:4" x14ac:dyDescent="0.35">
      <c r="A245" s="3" t="s">
        <v>57</v>
      </c>
      <c r="B245" s="3" t="s">
        <v>59</v>
      </c>
      <c r="C245" s="3" t="s">
        <v>3</v>
      </c>
      <c r="D245">
        <v>1</v>
      </c>
    </row>
    <row r="246" spans="1:4" x14ac:dyDescent="0.35">
      <c r="A246" s="3" t="s">
        <v>57</v>
      </c>
      <c r="B246" s="3" t="s">
        <v>59</v>
      </c>
      <c r="C246" s="3" t="s">
        <v>3</v>
      </c>
      <c r="D246">
        <v>1</v>
      </c>
    </row>
    <row r="247" spans="1:4" x14ac:dyDescent="0.35">
      <c r="A247" s="3" t="s">
        <v>57</v>
      </c>
      <c r="B247" s="3" t="s">
        <v>59</v>
      </c>
      <c r="C247" s="3" t="s">
        <v>3</v>
      </c>
      <c r="D247">
        <v>1</v>
      </c>
    </row>
    <row r="248" spans="1:4" x14ac:dyDescent="0.35">
      <c r="A248" s="3" t="s">
        <v>57</v>
      </c>
      <c r="B248" s="3" t="s">
        <v>59</v>
      </c>
      <c r="C248" s="3" t="s">
        <v>3</v>
      </c>
      <c r="D248">
        <v>1</v>
      </c>
    </row>
    <row r="249" spans="1:4" x14ac:dyDescent="0.35">
      <c r="A249" s="3" t="s">
        <v>57</v>
      </c>
      <c r="B249" s="3" t="s">
        <v>59</v>
      </c>
      <c r="C249" s="3" t="s">
        <v>3</v>
      </c>
      <c r="D249">
        <v>1</v>
      </c>
    </row>
    <row r="250" spans="1:4" x14ac:dyDescent="0.35">
      <c r="A250" s="3" t="s">
        <v>57</v>
      </c>
      <c r="B250" s="3" t="s">
        <v>59</v>
      </c>
      <c r="C250" s="3" t="s">
        <v>3</v>
      </c>
      <c r="D250">
        <v>1</v>
      </c>
    </row>
    <row r="251" spans="1:4" x14ac:dyDescent="0.35">
      <c r="A251" s="3" t="s">
        <v>57</v>
      </c>
      <c r="B251" s="3" t="s">
        <v>63</v>
      </c>
      <c r="C251" s="3" t="s">
        <v>3</v>
      </c>
      <c r="D251">
        <v>1</v>
      </c>
    </row>
    <row r="252" spans="1:4" x14ac:dyDescent="0.35">
      <c r="A252" s="3" t="s">
        <v>57</v>
      </c>
      <c r="B252" s="3" t="s">
        <v>60</v>
      </c>
      <c r="C252" s="3" t="s">
        <v>3</v>
      </c>
      <c r="D252">
        <v>1</v>
      </c>
    </row>
    <row r="253" spans="1:4" x14ac:dyDescent="0.35">
      <c r="A253" s="3" t="s">
        <v>57</v>
      </c>
      <c r="B253" s="3" t="s">
        <v>59</v>
      </c>
      <c r="C253" s="3" t="s">
        <v>3</v>
      </c>
      <c r="D253">
        <v>1</v>
      </c>
    </row>
    <row r="254" spans="1:4" x14ac:dyDescent="0.35">
      <c r="A254" s="3" t="s">
        <v>57</v>
      </c>
      <c r="B254" s="3" t="s">
        <v>59</v>
      </c>
      <c r="C254" s="3" t="s">
        <v>3</v>
      </c>
      <c r="D254">
        <v>1</v>
      </c>
    </row>
    <row r="255" spans="1:4" x14ac:dyDescent="0.35">
      <c r="A255" s="3" t="s">
        <v>57</v>
      </c>
      <c r="B255" s="3" t="s">
        <v>59</v>
      </c>
      <c r="C255" s="3" t="s">
        <v>3</v>
      </c>
      <c r="D255">
        <v>1</v>
      </c>
    </row>
    <row r="256" spans="1:4" x14ac:dyDescent="0.35">
      <c r="A256" s="3" t="s">
        <v>57</v>
      </c>
      <c r="B256" s="3" t="s">
        <v>59</v>
      </c>
      <c r="C256" s="3" t="s">
        <v>3</v>
      </c>
      <c r="D256">
        <v>1</v>
      </c>
    </row>
    <row r="257" spans="1:4" x14ac:dyDescent="0.35">
      <c r="A257" s="3" t="s">
        <v>57</v>
      </c>
      <c r="B257" s="3" t="s">
        <v>59</v>
      </c>
      <c r="C257" s="3" t="s">
        <v>3</v>
      </c>
      <c r="D257">
        <v>1</v>
      </c>
    </row>
    <row r="258" spans="1:4" x14ac:dyDescent="0.35">
      <c r="A258" s="3" t="s">
        <v>57</v>
      </c>
      <c r="B258" s="3" t="s">
        <v>59</v>
      </c>
      <c r="C258" s="3" t="s">
        <v>3</v>
      </c>
      <c r="D258">
        <v>1</v>
      </c>
    </row>
    <row r="259" spans="1:4" x14ac:dyDescent="0.35">
      <c r="A259" s="3" t="s">
        <v>57</v>
      </c>
      <c r="B259" s="3" t="s">
        <v>59</v>
      </c>
      <c r="C259" s="3" t="s">
        <v>3</v>
      </c>
      <c r="D259">
        <v>1</v>
      </c>
    </row>
    <row r="260" spans="1:4" x14ac:dyDescent="0.35">
      <c r="A260" s="3" t="s">
        <v>57</v>
      </c>
      <c r="B260" s="3" t="s">
        <v>59</v>
      </c>
      <c r="C260" s="3" t="s">
        <v>3</v>
      </c>
      <c r="D260">
        <v>1</v>
      </c>
    </row>
    <row r="261" spans="1:4" x14ac:dyDescent="0.35">
      <c r="A261" s="3" t="s">
        <v>57</v>
      </c>
      <c r="B261" s="3" t="s">
        <v>59</v>
      </c>
      <c r="C261" s="3" t="s">
        <v>3</v>
      </c>
      <c r="D261">
        <v>1</v>
      </c>
    </row>
    <row r="262" spans="1:4" x14ac:dyDescent="0.35">
      <c r="A262" s="3" t="s">
        <v>57</v>
      </c>
      <c r="B262" s="3" t="s">
        <v>59</v>
      </c>
      <c r="C262" s="3" t="s">
        <v>3</v>
      </c>
      <c r="D262">
        <v>1</v>
      </c>
    </row>
    <row r="263" spans="1:4" x14ac:dyDescent="0.35">
      <c r="A263" s="3" t="s">
        <v>57</v>
      </c>
      <c r="B263" s="3" t="s">
        <v>59</v>
      </c>
      <c r="C263" s="3" t="s">
        <v>3</v>
      </c>
      <c r="D263">
        <v>1</v>
      </c>
    </row>
    <row r="264" spans="1:4" x14ac:dyDescent="0.35">
      <c r="A264" s="3" t="s">
        <v>57</v>
      </c>
      <c r="B264" s="3" t="s">
        <v>59</v>
      </c>
      <c r="C264" s="3" t="s">
        <v>3</v>
      </c>
      <c r="D264">
        <v>1</v>
      </c>
    </row>
    <row r="265" spans="1:4" x14ac:dyDescent="0.35">
      <c r="A265" s="3" t="s">
        <v>57</v>
      </c>
      <c r="B265" s="3" t="s">
        <v>59</v>
      </c>
      <c r="C265" s="3" t="s">
        <v>3</v>
      </c>
      <c r="D265">
        <v>1</v>
      </c>
    </row>
    <row r="266" spans="1:4" x14ac:dyDescent="0.35">
      <c r="A266" s="3" t="s">
        <v>57</v>
      </c>
      <c r="B266" s="3" t="s">
        <v>59</v>
      </c>
      <c r="C266" s="3" t="s">
        <v>3</v>
      </c>
      <c r="D266">
        <v>1</v>
      </c>
    </row>
    <row r="267" spans="1:4" x14ac:dyDescent="0.35">
      <c r="A267" s="3" t="s">
        <v>57</v>
      </c>
      <c r="B267" s="3" t="s">
        <v>59</v>
      </c>
      <c r="C267" s="3" t="s">
        <v>3</v>
      </c>
      <c r="D267">
        <v>1</v>
      </c>
    </row>
    <row r="268" spans="1:4" x14ac:dyDescent="0.35">
      <c r="A268" s="3" t="s">
        <v>57</v>
      </c>
      <c r="B268" s="3" t="s">
        <v>59</v>
      </c>
      <c r="C268" s="3" t="s">
        <v>3</v>
      </c>
      <c r="D268">
        <v>1</v>
      </c>
    </row>
    <row r="269" spans="1:4" x14ac:dyDescent="0.35">
      <c r="A269" s="3" t="s">
        <v>57</v>
      </c>
      <c r="B269" s="3" t="s">
        <v>63</v>
      </c>
      <c r="C269" s="3" t="s">
        <v>3</v>
      </c>
      <c r="D269">
        <v>1</v>
      </c>
    </row>
    <row r="270" spans="1:4" x14ac:dyDescent="0.35">
      <c r="A270" s="3" t="s">
        <v>57</v>
      </c>
      <c r="B270" s="3" t="s">
        <v>59</v>
      </c>
      <c r="C270" s="3" t="s">
        <v>3</v>
      </c>
      <c r="D270">
        <v>1</v>
      </c>
    </row>
    <row r="271" spans="1:4" x14ac:dyDescent="0.35">
      <c r="A271" s="3" t="s">
        <v>57</v>
      </c>
      <c r="B271" s="3" t="s">
        <v>59</v>
      </c>
      <c r="C271" s="3" t="s">
        <v>3</v>
      </c>
      <c r="D271">
        <v>1</v>
      </c>
    </row>
    <row r="272" spans="1:4" x14ac:dyDescent="0.35">
      <c r="A272" s="3" t="s">
        <v>57</v>
      </c>
      <c r="B272" s="3" t="s">
        <v>59</v>
      </c>
      <c r="C272" s="3" t="s">
        <v>3</v>
      </c>
      <c r="D272">
        <v>1</v>
      </c>
    </row>
    <row r="273" spans="1:4" x14ac:dyDescent="0.35">
      <c r="A273" s="3" t="s">
        <v>57</v>
      </c>
      <c r="B273" s="3" t="s">
        <v>59</v>
      </c>
      <c r="C273" s="3" t="s">
        <v>3</v>
      </c>
      <c r="D273">
        <v>1</v>
      </c>
    </row>
    <row r="274" spans="1:4" x14ac:dyDescent="0.35">
      <c r="A274" s="3" t="s">
        <v>57</v>
      </c>
      <c r="B274" s="3" t="s">
        <v>60</v>
      </c>
      <c r="C274" s="3" t="s">
        <v>3</v>
      </c>
      <c r="D274">
        <v>1</v>
      </c>
    </row>
    <row r="275" spans="1:4" x14ac:dyDescent="0.35">
      <c r="A275" s="3" t="s">
        <v>57</v>
      </c>
      <c r="B275" s="3" t="s">
        <v>59</v>
      </c>
      <c r="C275" s="3" t="s">
        <v>3</v>
      </c>
      <c r="D275">
        <v>1</v>
      </c>
    </row>
    <row r="276" spans="1:4" x14ac:dyDescent="0.35">
      <c r="A276" s="3" t="s">
        <v>57</v>
      </c>
      <c r="B276" s="3" t="s">
        <v>59</v>
      </c>
      <c r="C276" s="3" t="s">
        <v>3</v>
      </c>
      <c r="D276">
        <v>1</v>
      </c>
    </row>
    <row r="277" spans="1:4" x14ac:dyDescent="0.35">
      <c r="A277" s="3" t="s">
        <v>64</v>
      </c>
      <c r="B277" s="3" t="s">
        <v>65</v>
      </c>
      <c r="C277" s="3" t="s">
        <v>3</v>
      </c>
      <c r="D277">
        <v>1</v>
      </c>
    </row>
    <row r="278" spans="1:4" x14ac:dyDescent="0.35">
      <c r="A278" s="3" t="s">
        <v>64</v>
      </c>
      <c r="B278" s="3" t="s">
        <v>66</v>
      </c>
      <c r="C278" s="3" t="s">
        <v>3</v>
      </c>
      <c r="D278">
        <v>1</v>
      </c>
    </row>
    <row r="279" spans="1:4" x14ac:dyDescent="0.35">
      <c r="A279" s="3" t="s">
        <v>64</v>
      </c>
      <c r="B279" s="3" t="s">
        <v>67</v>
      </c>
      <c r="C279" s="3" t="s">
        <v>3</v>
      </c>
      <c r="D279">
        <v>1</v>
      </c>
    </row>
    <row r="280" spans="1:4" x14ac:dyDescent="0.35">
      <c r="A280" s="3" t="s">
        <v>64</v>
      </c>
      <c r="B280" s="3" t="s">
        <v>68</v>
      </c>
      <c r="C280" s="3" t="s">
        <v>3</v>
      </c>
      <c r="D280">
        <v>1</v>
      </c>
    </row>
    <row r="281" spans="1:4" x14ac:dyDescent="0.35">
      <c r="A281" s="3" t="s">
        <v>64</v>
      </c>
      <c r="B281" s="3" t="s">
        <v>69</v>
      </c>
      <c r="C281" s="3" t="s">
        <v>3</v>
      </c>
      <c r="D281">
        <v>1</v>
      </c>
    </row>
    <row r="282" spans="1:4" x14ac:dyDescent="0.35">
      <c r="A282" s="3" t="s">
        <v>70</v>
      </c>
      <c r="B282" s="3" t="s">
        <v>71</v>
      </c>
      <c r="C282" s="3" t="s">
        <v>3</v>
      </c>
      <c r="D282">
        <v>1</v>
      </c>
    </row>
    <row r="283" spans="1:4" x14ac:dyDescent="0.35">
      <c r="A283" s="3" t="s">
        <v>70</v>
      </c>
      <c r="B283" s="3" t="s">
        <v>72</v>
      </c>
      <c r="C283" s="3" t="s">
        <v>3</v>
      </c>
      <c r="D283">
        <v>1</v>
      </c>
    </row>
    <row r="284" spans="1:4" x14ac:dyDescent="0.35">
      <c r="A284" s="3" t="s">
        <v>70</v>
      </c>
      <c r="B284" s="3" t="s">
        <v>72</v>
      </c>
      <c r="C284" s="3" t="s">
        <v>3</v>
      </c>
      <c r="D284">
        <v>1</v>
      </c>
    </row>
    <row r="285" spans="1:4" x14ac:dyDescent="0.35">
      <c r="A285" s="3" t="s">
        <v>70</v>
      </c>
      <c r="B285" s="3" t="s">
        <v>73</v>
      </c>
      <c r="C285" s="3" t="s">
        <v>3</v>
      </c>
      <c r="D285">
        <v>1</v>
      </c>
    </row>
    <row r="286" spans="1:4" x14ac:dyDescent="0.35">
      <c r="A286" s="3" t="s">
        <v>70</v>
      </c>
      <c r="B286" s="3" t="s">
        <v>74</v>
      </c>
      <c r="C286" s="3" t="s">
        <v>3</v>
      </c>
      <c r="D286">
        <v>1</v>
      </c>
    </row>
    <row r="287" spans="1:4" x14ac:dyDescent="0.35">
      <c r="A287" s="3" t="s">
        <v>75</v>
      </c>
      <c r="B287" s="3" t="s">
        <v>76</v>
      </c>
      <c r="C287" s="3" t="s">
        <v>3</v>
      </c>
      <c r="D287">
        <v>1</v>
      </c>
    </row>
    <row r="288" spans="1:4" x14ac:dyDescent="0.35">
      <c r="A288" s="3" t="s">
        <v>75</v>
      </c>
      <c r="B288" s="3" t="s">
        <v>77</v>
      </c>
      <c r="C288" s="3" t="s">
        <v>3</v>
      </c>
      <c r="D288">
        <v>1</v>
      </c>
    </row>
    <row r="289" spans="1:4" x14ac:dyDescent="0.35">
      <c r="A289" s="3" t="s">
        <v>78</v>
      </c>
      <c r="B289" s="3" t="s">
        <v>79</v>
      </c>
      <c r="C289" s="3" t="s">
        <v>3</v>
      </c>
      <c r="D289">
        <v>1</v>
      </c>
    </row>
    <row r="290" spans="1:4" x14ac:dyDescent="0.35">
      <c r="A290" s="3" t="s">
        <v>78</v>
      </c>
      <c r="B290" s="3" t="s">
        <v>79</v>
      </c>
      <c r="C290" s="3" t="s">
        <v>3</v>
      </c>
      <c r="D290">
        <v>1</v>
      </c>
    </row>
    <row r="291" spans="1:4" x14ac:dyDescent="0.35">
      <c r="A291" s="3" t="s">
        <v>78</v>
      </c>
      <c r="B291" s="3" t="s">
        <v>80</v>
      </c>
      <c r="C291" s="3" t="s">
        <v>3</v>
      </c>
      <c r="D291">
        <v>1</v>
      </c>
    </row>
    <row r="292" spans="1:4" x14ac:dyDescent="0.35">
      <c r="A292" s="3" t="s">
        <v>78</v>
      </c>
      <c r="B292" s="3" t="s">
        <v>81</v>
      </c>
      <c r="C292" s="3" t="s">
        <v>3</v>
      </c>
      <c r="D292">
        <v>1</v>
      </c>
    </row>
    <row r="293" spans="1:4" x14ac:dyDescent="0.35">
      <c r="A293" s="3" t="s">
        <v>82</v>
      </c>
      <c r="B293" s="3" t="s">
        <v>80</v>
      </c>
      <c r="C293" s="3" t="s">
        <v>3</v>
      </c>
      <c r="D293">
        <v>1</v>
      </c>
    </row>
    <row r="294" spans="1:4" x14ac:dyDescent="0.35">
      <c r="A294" s="3" t="s">
        <v>82</v>
      </c>
      <c r="B294" s="3" t="s">
        <v>83</v>
      </c>
      <c r="C294" s="3" t="s">
        <v>3</v>
      </c>
      <c r="D294">
        <v>1</v>
      </c>
    </row>
    <row r="295" spans="1:4" x14ac:dyDescent="0.35">
      <c r="A295" s="3" t="s">
        <v>84</v>
      </c>
      <c r="B295" s="3" t="s">
        <v>85</v>
      </c>
      <c r="C295" s="3" t="s">
        <v>3</v>
      </c>
      <c r="D295">
        <v>1</v>
      </c>
    </row>
    <row r="296" spans="1:4" x14ac:dyDescent="0.35">
      <c r="A296" s="3" t="s">
        <v>84</v>
      </c>
      <c r="B296" s="3" t="s">
        <v>86</v>
      </c>
      <c r="C296" s="3" t="s">
        <v>3</v>
      </c>
      <c r="D296">
        <v>1</v>
      </c>
    </row>
    <row r="297" spans="1:4" x14ac:dyDescent="0.35">
      <c r="A297" s="3" t="s">
        <v>84</v>
      </c>
      <c r="B297" s="3" t="s">
        <v>87</v>
      </c>
      <c r="C297" s="3" t="s">
        <v>3</v>
      </c>
      <c r="D297">
        <v>1</v>
      </c>
    </row>
    <row r="298" spans="1:4" x14ac:dyDescent="0.35">
      <c r="A298" s="3" t="s">
        <v>84</v>
      </c>
      <c r="B298" s="3" t="s">
        <v>88</v>
      </c>
      <c r="C298" s="3" t="s">
        <v>3</v>
      </c>
      <c r="D298">
        <v>1</v>
      </c>
    </row>
    <row r="299" spans="1:4" x14ac:dyDescent="0.35">
      <c r="A299" s="3" t="s">
        <v>84</v>
      </c>
      <c r="B299" s="3" t="s">
        <v>88</v>
      </c>
      <c r="C299" s="3" t="s">
        <v>3</v>
      </c>
      <c r="D299">
        <v>1</v>
      </c>
    </row>
    <row r="300" spans="1:4" x14ac:dyDescent="0.35">
      <c r="A300" s="3" t="s">
        <v>84</v>
      </c>
      <c r="B300" s="3" t="s">
        <v>89</v>
      </c>
      <c r="C300" s="3" t="s">
        <v>3</v>
      </c>
      <c r="D300">
        <v>1</v>
      </c>
    </row>
    <row r="301" spans="1:4" x14ac:dyDescent="0.35">
      <c r="A301" s="3" t="s">
        <v>84</v>
      </c>
      <c r="B301" s="3" t="s">
        <v>90</v>
      </c>
      <c r="C301" s="3" t="s">
        <v>3</v>
      </c>
      <c r="D301">
        <v>1</v>
      </c>
    </row>
    <row r="302" spans="1:4" x14ac:dyDescent="0.35">
      <c r="A302" s="3" t="s">
        <v>84</v>
      </c>
      <c r="B302" s="3" t="s">
        <v>91</v>
      </c>
      <c r="C302" s="3" t="s">
        <v>3</v>
      </c>
      <c r="D302">
        <v>1</v>
      </c>
    </row>
    <row r="303" spans="1:4" x14ac:dyDescent="0.35">
      <c r="A303" s="3" t="s">
        <v>92</v>
      </c>
      <c r="B303" s="3" t="s">
        <v>93</v>
      </c>
      <c r="C303" s="3" t="s">
        <v>3</v>
      </c>
      <c r="D303">
        <v>1</v>
      </c>
    </row>
    <row r="304" spans="1:4" x14ac:dyDescent="0.35">
      <c r="A304" s="3" t="s">
        <v>94</v>
      </c>
      <c r="B304" s="3" t="s">
        <v>95</v>
      </c>
      <c r="C304" s="3" t="s">
        <v>3</v>
      </c>
      <c r="D304">
        <v>1</v>
      </c>
    </row>
    <row r="305" spans="1:4" x14ac:dyDescent="0.35">
      <c r="A305" s="3" t="s">
        <v>94</v>
      </c>
      <c r="B305" s="3" t="s">
        <v>96</v>
      </c>
      <c r="C305" s="3" t="s">
        <v>3</v>
      </c>
      <c r="D305">
        <v>1</v>
      </c>
    </row>
    <row r="306" spans="1:4" x14ac:dyDescent="0.35">
      <c r="A306" s="3" t="s">
        <v>94</v>
      </c>
      <c r="B306" s="3" t="s">
        <v>97</v>
      </c>
      <c r="C306" s="3" t="s">
        <v>3</v>
      </c>
      <c r="D306">
        <v>1</v>
      </c>
    </row>
    <row r="307" spans="1:4" x14ac:dyDescent="0.35">
      <c r="A307" s="3" t="s">
        <v>94</v>
      </c>
      <c r="B307" s="3" t="s">
        <v>98</v>
      </c>
      <c r="C307" s="3" t="s">
        <v>3</v>
      </c>
      <c r="D307">
        <v>1</v>
      </c>
    </row>
    <row r="308" spans="1:4" x14ac:dyDescent="0.35">
      <c r="A308" s="3" t="s">
        <v>94</v>
      </c>
      <c r="B308" s="3" t="s">
        <v>99</v>
      </c>
      <c r="C308" s="3" t="s">
        <v>3</v>
      </c>
      <c r="D308">
        <v>1</v>
      </c>
    </row>
    <row r="309" spans="1:4" x14ac:dyDescent="0.35">
      <c r="A309" s="3" t="s">
        <v>94</v>
      </c>
      <c r="B309" s="3" t="s">
        <v>99</v>
      </c>
      <c r="C309" s="3" t="s">
        <v>3</v>
      </c>
      <c r="D309">
        <v>1</v>
      </c>
    </row>
    <row r="310" spans="1:4" x14ac:dyDescent="0.35">
      <c r="A310" s="3" t="s">
        <v>94</v>
      </c>
      <c r="B310" s="3" t="s">
        <v>100</v>
      </c>
      <c r="C310" s="3" t="s">
        <v>3</v>
      </c>
      <c r="D310">
        <v>1</v>
      </c>
    </row>
    <row r="311" spans="1:4" x14ac:dyDescent="0.35">
      <c r="A311" s="3" t="s">
        <v>101</v>
      </c>
      <c r="B311" s="3" t="s">
        <v>102</v>
      </c>
      <c r="C311" s="3" t="s">
        <v>3</v>
      </c>
      <c r="D311">
        <v>1</v>
      </c>
    </row>
    <row r="312" spans="1:4" x14ac:dyDescent="0.35">
      <c r="A312" s="3" t="s">
        <v>101</v>
      </c>
      <c r="B312" s="3" t="s">
        <v>103</v>
      </c>
      <c r="C312" s="3" t="s">
        <v>44</v>
      </c>
      <c r="D312">
        <v>1</v>
      </c>
    </row>
    <row r="313" spans="1:4" x14ac:dyDescent="0.35">
      <c r="A313" s="3" t="s">
        <v>101</v>
      </c>
      <c r="B313" s="3" t="s">
        <v>103</v>
      </c>
      <c r="C313" s="3" t="s">
        <v>44</v>
      </c>
      <c r="D313">
        <v>1</v>
      </c>
    </row>
    <row r="314" spans="1:4" x14ac:dyDescent="0.35">
      <c r="A314" s="3" t="s">
        <v>101</v>
      </c>
      <c r="B314" s="3" t="s">
        <v>103</v>
      </c>
      <c r="C314" s="3" t="s">
        <v>3</v>
      </c>
      <c r="D314">
        <v>1</v>
      </c>
    </row>
    <row r="315" spans="1:4" x14ac:dyDescent="0.35">
      <c r="A315" s="3" t="s">
        <v>101</v>
      </c>
      <c r="B315" s="3" t="s">
        <v>103</v>
      </c>
      <c r="C315" s="3" t="s">
        <v>3</v>
      </c>
      <c r="D315">
        <v>1</v>
      </c>
    </row>
    <row r="316" spans="1:4" x14ac:dyDescent="0.35">
      <c r="A316" s="3" t="s">
        <v>104</v>
      </c>
      <c r="B316" s="3" t="s">
        <v>105</v>
      </c>
      <c r="C316" s="3" t="s">
        <v>3</v>
      </c>
      <c r="D316">
        <v>1</v>
      </c>
    </row>
    <row r="317" spans="1:4" x14ac:dyDescent="0.35">
      <c r="A317" s="3" t="s">
        <v>104</v>
      </c>
      <c r="B317" s="3" t="s">
        <v>103</v>
      </c>
      <c r="C317" s="3" t="s">
        <v>3</v>
      </c>
      <c r="D317">
        <v>1</v>
      </c>
    </row>
    <row r="318" spans="1:4" x14ac:dyDescent="0.35">
      <c r="A318" s="3" t="s">
        <v>106</v>
      </c>
      <c r="B318" s="3" t="s">
        <v>107</v>
      </c>
      <c r="C318" s="3" t="s">
        <v>3</v>
      </c>
      <c r="D318">
        <v>1</v>
      </c>
    </row>
    <row r="319" spans="1:4" x14ac:dyDescent="0.35">
      <c r="A319" s="3" t="s">
        <v>106</v>
      </c>
      <c r="B319" s="3" t="s">
        <v>107</v>
      </c>
      <c r="C319" s="3" t="s">
        <v>3</v>
      </c>
      <c r="D319">
        <v>1</v>
      </c>
    </row>
    <row r="320" spans="1:4" x14ac:dyDescent="0.35">
      <c r="A320" s="3" t="s">
        <v>106</v>
      </c>
      <c r="B320" s="3" t="s">
        <v>107</v>
      </c>
      <c r="C320" s="3" t="s">
        <v>3</v>
      </c>
      <c r="D320">
        <v>1</v>
      </c>
    </row>
    <row r="321" spans="1:4" x14ac:dyDescent="0.35">
      <c r="A321" s="3" t="s">
        <v>106</v>
      </c>
      <c r="B321" s="3" t="s">
        <v>107</v>
      </c>
      <c r="C321" s="3" t="s">
        <v>3</v>
      </c>
      <c r="D321">
        <v>1</v>
      </c>
    </row>
    <row r="322" spans="1:4" x14ac:dyDescent="0.35">
      <c r="A322" s="3" t="s">
        <v>106</v>
      </c>
      <c r="B322" s="3" t="s">
        <v>108</v>
      </c>
      <c r="C322" s="3" t="s">
        <v>3</v>
      </c>
      <c r="D322">
        <v>1</v>
      </c>
    </row>
    <row r="323" spans="1:4" x14ac:dyDescent="0.35">
      <c r="A323" s="3" t="s">
        <v>106</v>
      </c>
      <c r="B323" s="3" t="s">
        <v>107</v>
      </c>
      <c r="C323" s="3" t="s">
        <v>3</v>
      </c>
      <c r="D323">
        <v>1</v>
      </c>
    </row>
    <row r="324" spans="1:4" x14ac:dyDescent="0.35">
      <c r="A324" s="3" t="s">
        <v>106</v>
      </c>
      <c r="B324" s="3" t="s">
        <v>107</v>
      </c>
      <c r="C324" s="3" t="s">
        <v>3</v>
      </c>
      <c r="D324">
        <v>1</v>
      </c>
    </row>
    <row r="325" spans="1:4" x14ac:dyDescent="0.35">
      <c r="A325" s="3" t="s">
        <v>106</v>
      </c>
      <c r="B325" s="3" t="s">
        <v>109</v>
      </c>
      <c r="C325" s="3" t="s">
        <v>3</v>
      </c>
      <c r="D325">
        <v>1</v>
      </c>
    </row>
    <row r="326" spans="1:4" x14ac:dyDescent="0.35">
      <c r="A326" s="3" t="s">
        <v>106</v>
      </c>
      <c r="B326" s="3" t="s">
        <v>110</v>
      </c>
      <c r="C326" s="3" t="s">
        <v>3</v>
      </c>
      <c r="D326">
        <v>1</v>
      </c>
    </row>
    <row r="327" spans="1:4" x14ac:dyDescent="0.35">
      <c r="A327" s="3" t="s">
        <v>106</v>
      </c>
      <c r="B327" s="3" t="s">
        <v>61</v>
      </c>
      <c r="C327" s="3" t="s">
        <v>3</v>
      </c>
      <c r="D327">
        <v>1</v>
      </c>
    </row>
    <row r="328" spans="1:4" x14ac:dyDescent="0.35">
      <c r="A328" s="3" t="s">
        <v>106</v>
      </c>
      <c r="B328" s="3" t="s">
        <v>111</v>
      </c>
      <c r="C328" s="3" t="s">
        <v>3</v>
      </c>
      <c r="D328">
        <v>1</v>
      </c>
    </row>
    <row r="329" spans="1:4" x14ac:dyDescent="0.35">
      <c r="A329" s="3" t="s">
        <v>106</v>
      </c>
      <c r="B329" s="3" t="s">
        <v>112</v>
      </c>
      <c r="C329" s="3" t="s">
        <v>3</v>
      </c>
      <c r="D329">
        <v>1</v>
      </c>
    </row>
    <row r="330" spans="1:4" x14ac:dyDescent="0.35">
      <c r="A330" s="3" t="s">
        <v>106</v>
      </c>
      <c r="B330" s="3" t="s">
        <v>113</v>
      </c>
      <c r="C330" s="3" t="s">
        <v>3</v>
      </c>
      <c r="D330">
        <v>1</v>
      </c>
    </row>
    <row r="331" spans="1:4" x14ac:dyDescent="0.35">
      <c r="A331" s="3" t="s">
        <v>106</v>
      </c>
      <c r="B331" s="3" t="s">
        <v>114</v>
      </c>
      <c r="C331" s="3" t="s">
        <v>3</v>
      </c>
      <c r="D331">
        <v>1</v>
      </c>
    </row>
    <row r="332" spans="1:4" x14ac:dyDescent="0.35">
      <c r="A332" s="3" t="s">
        <v>106</v>
      </c>
      <c r="B332" s="3" t="s">
        <v>109</v>
      </c>
      <c r="C332" s="3" t="s">
        <v>3</v>
      </c>
      <c r="D332">
        <v>1</v>
      </c>
    </row>
    <row r="333" spans="1:4" x14ac:dyDescent="0.35">
      <c r="A333" s="3" t="s">
        <v>106</v>
      </c>
      <c r="B333" s="3" t="s">
        <v>110</v>
      </c>
      <c r="C333" s="3" t="s">
        <v>3</v>
      </c>
      <c r="D333">
        <v>1</v>
      </c>
    </row>
    <row r="334" spans="1:4" x14ac:dyDescent="0.35">
      <c r="A334" s="3" t="s">
        <v>106</v>
      </c>
      <c r="B334" s="3" t="s">
        <v>61</v>
      </c>
      <c r="C334" s="3" t="s">
        <v>3</v>
      </c>
      <c r="D334">
        <v>1</v>
      </c>
    </row>
    <row r="335" spans="1:4" x14ac:dyDescent="0.35">
      <c r="A335" s="3" t="s">
        <v>106</v>
      </c>
      <c r="B335" s="3" t="s">
        <v>107</v>
      </c>
      <c r="C335" s="3" t="s">
        <v>3</v>
      </c>
      <c r="D335">
        <v>1</v>
      </c>
    </row>
    <row r="336" spans="1:4" x14ac:dyDescent="0.35">
      <c r="A336" s="3" t="s">
        <v>106</v>
      </c>
      <c r="B336" s="3" t="s">
        <v>115</v>
      </c>
      <c r="C336" s="3" t="s">
        <v>3</v>
      </c>
      <c r="D336">
        <v>1</v>
      </c>
    </row>
    <row r="337" spans="1:4" x14ac:dyDescent="0.35">
      <c r="A337" s="3" t="s">
        <v>106</v>
      </c>
      <c r="B337" s="3" t="s">
        <v>109</v>
      </c>
      <c r="C337" s="3" t="s">
        <v>3</v>
      </c>
      <c r="D337">
        <v>1</v>
      </c>
    </row>
    <row r="338" spans="1:4" x14ac:dyDescent="0.35">
      <c r="A338" s="3" t="s">
        <v>106</v>
      </c>
      <c r="B338" s="3" t="s">
        <v>107</v>
      </c>
      <c r="C338" s="3" t="s">
        <v>3</v>
      </c>
      <c r="D338">
        <v>1</v>
      </c>
    </row>
    <row r="339" spans="1:4" x14ac:dyDescent="0.35">
      <c r="A339" s="3" t="s">
        <v>106</v>
      </c>
      <c r="B339" s="3" t="s">
        <v>116</v>
      </c>
      <c r="C339" s="3" t="s">
        <v>3</v>
      </c>
      <c r="D339">
        <v>1</v>
      </c>
    </row>
    <row r="340" spans="1:4" x14ac:dyDescent="0.35">
      <c r="A340" s="3" t="s">
        <v>106</v>
      </c>
      <c r="B340" s="3" t="s">
        <v>117</v>
      </c>
      <c r="C340" s="3" t="s">
        <v>3</v>
      </c>
      <c r="D340">
        <v>1</v>
      </c>
    </row>
    <row r="341" spans="1:4" x14ac:dyDescent="0.35">
      <c r="A341" s="3" t="s">
        <v>106</v>
      </c>
      <c r="B341" s="3" t="s">
        <v>118</v>
      </c>
      <c r="C341" s="3" t="s">
        <v>3</v>
      </c>
      <c r="D341">
        <v>1</v>
      </c>
    </row>
    <row r="342" spans="1:4" x14ac:dyDescent="0.35">
      <c r="A342" s="3" t="s">
        <v>106</v>
      </c>
      <c r="B342" s="3" t="s">
        <v>119</v>
      </c>
      <c r="C342" s="3" t="s">
        <v>3</v>
      </c>
      <c r="D342">
        <v>1</v>
      </c>
    </row>
    <row r="343" spans="1:4" x14ac:dyDescent="0.35">
      <c r="A343" s="3" t="s">
        <v>106</v>
      </c>
      <c r="B343" s="3" t="s">
        <v>120</v>
      </c>
      <c r="C343" s="3" t="s">
        <v>3</v>
      </c>
      <c r="D343">
        <v>1</v>
      </c>
    </row>
    <row r="344" spans="1:4" x14ac:dyDescent="0.35">
      <c r="A344" s="3" t="s">
        <v>106</v>
      </c>
      <c r="B344" s="3" t="s">
        <v>112</v>
      </c>
      <c r="C344" s="3" t="s">
        <v>3</v>
      </c>
      <c r="D344">
        <v>1</v>
      </c>
    </row>
    <row r="345" spans="1:4" x14ac:dyDescent="0.35">
      <c r="A345" s="3" t="s">
        <v>106</v>
      </c>
      <c r="B345" s="3" t="s">
        <v>121</v>
      </c>
      <c r="C345" s="3" t="s">
        <v>3</v>
      </c>
      <c r="D345">
        <v>1</v>
      </c>
    </row>
    <row r="346" spans="1:4" x14ac:dyDescent="0.35">
      <c r="A346" s="3" t="s">
        <v>106</v>
      </c>
      <c r="B346" s="3" t="s">
        <v>122</v>
      </c>
      <c r="C346" s="3" t="s">
        <v>3</v>
      </c>
      <c r="D346">
        <v>1</v>
      </c>
    </row>
    <row r="347" spans="1:4" x14ac:dyDescent="0.35">
      <c r="A347" s="3" t="s">
        <v>106</v>
      </c>
      <c r="B347" s="3" t="s">
        <v>123</v>
      </c>
      <c r="C347" s="3" t="s">
        <v>3</v>
      </c>
      <c r="D347">
        <v>1</v>
      </c>
    </row>
    <row r="348" spans="1:4" x14ac:dyDescent="0.35">
      <c r="A348" s="3" t="s">
        <v>106</v>
      </c>
      <c r="B348" s="3" t="s">
        <v>124</v>
      </c>
      <c r="C348" s="3" t="s">
        <v>3</v>
      </c>
      <c r="D348">
        <v>1</v>
      </c>
    </row>
    <row r="349" spans="1:4" x14ac:dyDescent="0.35">
      <c r="A349" s="3" t="s">
        <v>106</v>
      </c>
      <c r="B349" s="3" t="s">
        <v>125</v>
      </c>
      <c r="C349" s="3" t="s">
        <v>3</v>
      </c>
      <c r="D349">
        <v>1</v>
      </c>
    </row>
    <row r="350" spans="1:4" x14ac:dyDescent="0.35">
      <c r="A350" s="3" t="s">
        <v>106</v>
      </c>
      <c r="B350" s="3" t="s">
        <v>109</v>
      </c>
      <c r="C350" s="3" t="s">
        <v>3</v>
      </c>
      <c r="D350">
        <v>1</v>
      </c>
    </row>
    <row r="351" spans="1:4" x14ac:dyDescent="0.35">
      <c r="A351" s="3" t="s">
        <v>106</v>
      </c>
      <c r="B351" s="3" t="s">
        <v>120</v>
      </c>
      <c r="C351" s="3" t="s">
        <v>3</v>
      </c>
      <c r="D351">
        <v>1</v>
      </c>
    </row>
    <row r="352" spans="1:4" x14ac:dyDescent="0.35">
      <c r="A352" s="3" t="s">
        <v>106</v>
      </c>
      <c r="B352" s="3" t="s">
        <v>126</v>
      </c>
      <c r="C352" s="3" t="s">
        <v>3</v>
      </c>
      <c r="D352">
        <v>1</v>
      </c>
    </row>
    <row r="353" spans="1:4" x14ac:dyDescent="0.35">
      <c r="A353" s="3" t="s">
        <v>106</v>
      </c>
      <c r="B353" s="3" t="s">
        <v>109</v>
      </c>
      <c r="C353" s="3" t="s">
        <v>3</v>
      </c>
      <c r="D353">
        <v>1</v>
      </c>
    </row>
    <row r="354" spans="1:4" x14ac:dyDescent="0.35">
      <c r="A354" s="3" t="s">
        <v>106</v>
      </c>
      <c r="B354" s="3" t="s">
        <v>109</v>
      </c>
      <c r="C354" s="3" t="s">
        <v>3</v>
      </c>
      <c r="D354">
        <v>1</v>
      </c>
    </row>
    <row r="355" spans="1:4" x14ac:dyDescent="0.35">
      <c r="A355" s="3" t="s">
        <v>106</v>
      </c>
      <c r="B355" s="3" t="s">
        <v>111</v>
      </c>
      <c r="C355" s="3" t="s">
        <v>3</v>
      </c>
      <c r="D355">
        <v>1</v>
      </c>
    </row>
    <row r="356" spans="1:4" x14ac:dyDescent="0.35">
      <c r="A356" s="3" t="s">
        <v>106</v>
      </c>
      <c r="B356" s="3" t="s">
        <v>127</v>
      </c>
      <c r="C356" s="3" t="s">
        <v>3</v>
      </c>
      <c r="D356">
        <v>1</v>
      </c>
    </row>
    <row r="357" spans="1:4" x14ac:dyDescent="0.35">
      <c r="A357" s="3" t="s">
        <v>106</v>
      </c>
      <c r="B357" s="3" t="s">
        <v>111</v>
      </c>
      <c r="C357" s="3" t="s">
        <v>3</v>
      </c>
      <c r="D357">
        <v>1</v>
      </c>
    </row>
    <row r="358" spans="1:4" x14ac:dyDescent="0.35">
      <c r="A358" s="3" t="s">
        <v>106</v>
      </c>
      <c r="B358" s="3" t="s">
        <v>128</v>
      </c>
      <c r="C358" s="3" t="s">
        <v>3</v>
      </c>
      <c r="D358">
        <v>1</v>
      </c>
    </row>
    <row r="359" spans="1:4" x14ac:dyDescent="0.35">
      <c r="A359" s="3" t="s">
        <v>106</v>
      </c>
      <c r="B359" s="3" t="s">
        <v>129</v>
      </c>
      <c r="C359" s="3" t="s">
        <v>3</v>
      </c>
      <c r="D359">
        <v>1</v>
      </c>
    </row>
    <row r="360" spans="1:4" x14ac:dyDescent="0.35">
      <c r="A360" s="3" t="s">
        <v>106</v>
      </c>
      <c r="B360" s="3" t="s">
        <v>130</v>
      </c>
      <c r="C360" s="3" t="s">
        <v>3</v>
      </c>
      <c r="D360">
        <v>1</v>
      </c>
    </row>
    <row r="361" spans="1:4" x14ac:dyDescent="0.35">
      <c r="A361" s="3" t="s">
        <v>106</v>
      </c>
      <c r="B361" s="3" t="s">
        <v>126</v>
      </c>
      <c r="C361" s="3" t="s">
        <v>3</v>
      </c>
      <c r="D361">
        <v>1</v>
      </c>
    </row>
    <row r="362" spans="1:4" x14ac:dyDescent="0.35">
      <c r="A362" s="3" t="s">
        <v>106</v>
      </c>
      <c r="B362" s="3" t="s">
        <v>109</v>
      </c>
      <c r="C362" s="3" t="s">
        <v>3</v>
      </c>
      <c r="D362">
        <v>1</v>
      </c>
    </row>
    <row r="363" spans="1:4" x14ac:dyDescent="0.35">
      <c r="A363" s="3" t="s">
        <v>106</v>
      </c>
      <c r="B363" s="3" t="s">
        <v>109</v>
      </c>
      <c r="C363" s="3" t="s">
        <v>3</v>
      </c>
      <c r="D363">
        <v>1</v>
      </c>
    </row>
    <row r="364" spans="1:4" x14ac:dyDescent="0.35">
      <c r="A364" s="3" t="s">
        <v>106</v>
      </c>
      <c r="B364" s="3" t="s">
        <v>121</v>
      </c>
      <c r="C364" s="3" t="s">
        <v>3</v>
      </c>
      <c r="D364">
        <v>1</v>
      </c>
    </row>
    <row r="365" spans="1:4" x14ac:dyDescent="0.35">
      <c r="A365" s="3" t="s">
        <v>106</v>
      </c>
      <c r="B365" s="3" t="s">
        <v>131</v>
      </c>
      <c r="C365" s="3" t="s">
        <v>3</v>
      </c>
      <c r="D365">
        <v>1</v>
      </c>
    </row>
    <row r="366" spans="1:4" x14ac:dyDescent="0.35">
      <c r="A366" s="3" t="s">
        <v>106</v>
      </c>
      <c r="B366" s="3" t="s">
        <v>115</v>
      </c>
      <c r="C366" s="3" t="s">
        <v>3</v>
      </c>
      <c r="D366">
        <v>1</v>
      </c>
    </row>
    <row r="367" spans="1:4" x14ac:dyDescent="0.35">
      <c r="A367" s="3" t="s">
        <v>106</v>
      </c>
      <c r="B367" s="3" t="s">
        <v>112</v>
      </c>
      <c r="C367" s="3" t="s">
        <v>3</v>
      </c>
      <c r="D367">
        <v>1</v>
      </c>
    </row>
    <row r="368" spans="1:4" x14ac:dyDescent="0.35">
      <c r="A368" s="3" t="s">
        <v>106</v>
      </c>
      <c r="B368" s="3" t="s">
        <v>111</v>
      </c>
      <c r="C368" s="3" t="s">
        <v>3</v>
      </c>
      <c r="D368">
        <v>1</v>
      </c>
    </row>
    <row r="369" spans="1:4" x14ac:dyDescent="0.35">
      <c r="A369" s="3" t="s">
        <v>132</v>
      </c>
      <c r="B369" s="3" t="s">
        <v>133</v>
      </c>
      <c r="C369" s="3" t="s">
        <v>3</v>
      </c>
      <c r="D369">
        <v>1</v>
      </c>
    </row>
    <row r="370" spans="1:4" x14ac:dyDescent="0.35">
      <c r="A370" s="3" t="s">
        <v>134</v>
      </c>
      <c r="B370" s="3" t="s">
        <v>135</v>
      </c>
      <c r="C370" s="3" t="s">
        <v>3</v>
      </c>
      <c r="D370">
        <v>1</v>
      </c>
    </row>
    <row r="371" spans="1:4" x14ac:dyDescent="0.35">
      <c r="A371" s="3" t="s">
        <v>134</v>
      </c>
      <c r="B371" s="3" t="s">
        <v>135</v>
      </c>
      <c r="C371" s="3" t="s">
        <v>44</v>
      </c>
      <c r="D371">
        <v>1</v>
      </c>
    </row>
    <row r="372" spans="1:4" x14ac:dyDescent="0.35">
      <c r="A372" s="3" t="s">
        <v>134</v>
      </c>
      <c r="B372" s="3" t="s">
        <v>136</v>
      </c>
      <c r="C372" s="3" t="s">
        <v>3</v>
      </c>
      <c r="D372">
        <v>1</v>
      </c>
    </row>
    <row r="373" spans="1:4" x14ac:dyDescent="0.35">
      <c r="A373" s="3" t="s">
        <v>134</v>
      </c>
      <c r="B373" s="3" t="s">
        <v>136</v>
      </c>
      <c r="C373" s="3" t="s">
        <v>3</v>
      </c>
      <c r="D373">
        <v>1</v>
      </c>
    </row>
    <row r="374" spans="1:4" x14ac:dyDescent="0.35">
      <c r="A374" s="3" t="s">
        <v>134</v>
      </c>
      <c r="B374" s="3" t="s">
        <v>15</v>
      </c>
      <c r="C374" s="3" t="s">
        <v>44</v>
      </c>
      <c r="D374">
        <v>1</v>
      </c>
    </row>
    <row r="375" spans="1:4" x14ac:dyDescent="0.35">
      <c r="A375" s="3" t="s">
        <v>134</v>
      </c>
      <c r="B375" s="3" t="s">
        <v>137</v>
      </c>
      <c r="C375" s="3" t="s">
        <v>44</v>
      </c>
      <c r="D375">
        <v>1</v>
      </c>
    </row>
    <row r="376" spans="1:4" x14ac:dyDescent="0.35">
      <c r="A376" s="3" t="s">
        <v>134</v>
      </c>
      <c r="B376" s="3" t="s">
        <v>15</v>
      </c>
      <c r="C376" s="3" t="s">
        <v>3</v>
      </c>
      <c r="D376">
        <v>1</v>
      </c>
    </row>
    <row r="377" spans="1:4" x14ac:dyDescent="0.35">
      <c r="A377" s="3" t="s">
        <v>134</v>
      </c>
      <c r="B377" s="3" t="s">
        <v>136</v>
      </c>
      <c r="C377" s="3" t="s">
        <v>44</v>
      </c>
      <c r="D377">
        <v>1</v>
      </c>
    </row>
    <row r="378" spans="1:4" x14ac:dyDescent="0.35">
      <c r="A378" s="3" t="s">
        <v>134</v>
      </c>
      <c r="B378" s="3" t="s">
        <v>138</v>
      </c>
      <c r="C378" s="3" t="s">
        <v>44</v>
      </c>
      <c r="D378">
        <v>1</v>
      </c>
    </row>
    <row r="379" spans="1:4" x14ac:dyDescent="0.35">
      <c r="A379" s="3" t="s">
        <v>134</v>
      </c>
      <c r="B379" s="3" t="s">
        <v>139</v>
      </c>
      <c r="C379" s="3" t="s">
        <v>3</v>
      </c>
      <c r="D379">
        <v>1</v>
      </c>
    </row>
    <row r="380" spans="1:4" x14ac:dyDescent="0.35">
      <c r="A380" s="3" t="s">
        <v>134</v>
      </c>
      <c r="B380" s="3" t="s">
        <v>136</v>
      </c>
      <c r="C380" s="3" t="s">
        <v>44</v>
      </c>
      <c r="D380">
        <v>1</v>
      </c>
    </row>
    <row r="381" spans="1:4" x14ac:dyDescent="0.35">
      <c r="A381" s="3" t="s">
        <v>134</v>
      </c>
      <c r="B381" s="3" t="s">
        <v>138</v>
      </c>
      <c r="C381" s="3" t="s">
        <v>3</v>
      </c>
      <c r="D381">
        <v>1</v>
      </c>
    </row>
    <row r="382" spans="1:4" x14ac:dyDescent="0.35">
      <c r="A382" s="3" t="s">
        <v>134</v>
      </c>
      <c r="B382" s="3" t="s">
        <v>15</v>
      </c>
      <c r="C382" s="3" t="s">
        <v>44</v>
      </c>
      <c r="D382">
        <v>1</v>
      </c>
    </row>
    <row r="383" spans="1:4" x14ac:dyDescent="0.35">
      <c r="A383" s="3" t="s">
        <v>134</v>
      </c>
      <c r="B383" s="3" t="s">
        <v>140</v>
      </c>
      <c r="C383" s="3" t="s">
        <v>44</v>
      </c>
      <c r="D383">
        <v>1</v>
      </c>
    </row>
    <row r="384" spans="1:4" x14ac:dyDescent="0.35">
      <c r="A384" s="3" t="s">
        <v>134</v>
      </c>
      <c r="B384" s="3" t="s">
        <v>136</v>
      </c>
      <c r="C384" s="3" t="s">
        <v>3</v>
      </c>
      <c r="D384">
        <v>1</v>
      </c>
    </row>
    <row r="385" spans="1:4" x14ac:dyDescent="0.35">
      <c r="A385" s="3" t="s">
        <v>134</v>
      </c>
      <c r="B385" s="3" t="s">
        <v>15</v>
      </c>
      <c r="C385" s="3" t="s">
        <v>3</v>
      </c>
      <c r="D385">
        <v>1</v>
      </c>
    </row>
    <row r="386" spans="1:4" x14ac:dyDescent="0.35">
      <c r="A386" s="3" t="s">
        <v>134</v>
      </c>
      <c r="B386" s="3" t="s">
        <v>15</v>
      </c>
      <c r="C386" s="3" t="s">
        <v>3</v>
      </c>
      <c r="D386">
        <v>1</v>
      </c>
    </row>
    <row r="387" spans="1:4" x14ac:dyDescent="0.35">
      <c r="A387" s="3" t="s">
        <v>134</v>
      </c>
      <c r="B387" s="3" t="s">
        <v>15</v>
      </c>
      <c r="C387" s="3" t="s">
        <v>3</v>
      </c>
      <c r="D387">
        <v>1</v>
      </c>
    </row>
    <row r="388" spans="1:4" x14ac:dyDescent="0.35">
      <c r="A388" s="3" t="s">
        <v>134</v>
      </c>
      <c r="B388" s="3" t="s">
        <v>15</v>
      </c>
      <c r="C388" s="3" t="s">
        <v>3</v>
      </c>
      <c r="D388">
        <v>1</v>
      </c>
    </row>
    <row r="389" spans="1:4" x14ac:dyDescent="0.35">
      <c r="A389" s="3" t="s">
        <v>134</v>
      </c>
      <c r="B389" s="3" t="s">
        <v>136</v>
      </c>
      <c r="C389" s="3" t="s">
        <v>44</v>
      </c>
      <c r="D389">
        <v>1</v>
      </c>
    </row>
    <row r="390" spans="1:4" x14ac:dyDescent="0.35">
      <c r="A390" s="3" t="s">
        <v>134</v>
      </c>
      <c r="B390" s="3" t="s">
        <v>136</v>
      </c>
      <c r="C390" s="3" t="s">
        <v>44</v>
      </c>
      <c r="D390">
        <v>1</v>
      </c>
    </row>
    <row r="391" spans="1:4" x14ac:dyDescent="0.35">
      <c r="A391" s="3" t="s">
        <v>134</v>
      </c>
      <c r="B391" s="3" t="s">
        <v>15</v>
      </c>
      <c r="C391" s="3" t="s">
        <v>44</v>
      </c>
      <c r="D391">
        <v>1</v>
      </c>
    </row>
    <row r="392" spans="1:4" x14ac:dyDescent="0.35">
      <c r="A392" s="3" t="s">
        <v>134</v>
      </c>
      <c r="B392" s="3" t="s">
        <v>141</v>
      </c>
      <c r="C392" s="3" t="s">
        <v>3</v>
      </c>
      <c r="D392">
        <v>1</v>
      </c>
    </row>
    <row r="393" spans="1:4" x14ac:dyDescent="0.35">
      <c r="A393" s="3" t="s">
        <v>134</v>
      </c>
      <c r="B393" s="3" t="s">
        <v>142</v>
      </c>
      <c r="C393" s="3" t="s">
        <v>44</v>
      </c>
      <c r="D393">
        <v>1</v>
      </c>
    </row>
    <row r="394" spans="1:4" x14ac:dyDescent="0.35">
      <c r="A394" s="3" t="s">
        <v>134</v>
      </c>
      <c r="B394" s="3" t="s">
        <v>141</v>
      </c>
      <c r="C394" s="3" t="s">
        <v>44</v>
      </c>
      <c r="D394">
        <v>1</v>
      </c>
    </row>
    <row r="395" spans="1:4" x14ac:dyDescent="0.35">
      <c r="A395" s="3" t="s">
        <v>134</v>
      </c>
      <c r="B395" s="3" t="s">
        <v>136</v>
      </c>
      <c r="C395" s="3" t="s">
        <v>3</v>
      </c>
      <c r="D395">
        <v>1</v>
      </c>
    </row>
    <row r="396" spans="1:4" x14ac:dyDescent="0.35">
      <c r="A396" s="3" t="s">
        <v>134</v>
      </c>
      <c r="B396" s="3" t="s">
        <v>143</v>
      </c>
      <c r="C396" s="3" t="s">
        <v>44</v>
      </c>
      <c r="D396">
        <v>1</v>
      </c>
    </row>
    <row r="397" spans="1:4" x14ac:dyDescent="0.35">
      <c r="A397" s="3" t="s">
        <v>134</v>
      </c>
      <c r="B397" s="3" t="s">
        <v>15</v>
      </c>
      <c r="C397" s="3" t="s">
        <v>3</v>
      </c>
      <c r="D397">
        <v>1</v>
      </c>
    </row>
    <row r="398" spans="1:4" x14ac:dyDescent="0.35">
      <c r="A398" s="3" t="s">
        <v>134</v>
      </c>
      <c r="B398" s="3" t="s">
        <v>136</v>
      </c>
      <c r="C398" s="3" t="s">
        <v>3</v>
      </c>
      <c r="D398">
        <v>1</v>
      </c>
    </row>
    <row r="399" spans="1:4" x14ac:dyDescent="0.35">
      <c r="A399" s="3" t="s">
        <v>134</v>
      </c>
      <c r="B399" s="3" t="s">
        <v>144</v>
      </c>
      <c r="C399" s="3" t="s">
        <v>3</v>
      </c>
      <c r="D399">
        <v>1</v>
      </c>
    </row>
    <row r="400" spans="1:4" x14ac:dyDescent="0.35">
      <c r="A400" s="3" t="s">
        <v>134</v>
      </c>
      <c r="B400" s="3" t="s">
        <v>145</v>
      </c>
      <c r="C400" s="3" t="s">
        <v>44</v>
      </c>
      <c r="D400">
        <v>1</v>
      </c>
    </row>
    <row r="401" spans="1:4" x14ac:dyDescent="0.35">
      <c r="A401" s="3" t="s">
        <v>134</v>
      </c>
      <c r="B401" s="3" t="s">
        <v>141</v>
      </c>
      <c r="C401" s="3" t="s">
        <v>3</v>
      </c>
      <c r="D401">
        <v>1</v>
      </c>
    </row>
    <row r="402" spans="1:4" x14ac:dyDescent="0.35">
      <c r="A402" s="3" t="s">
        <v>134</v>
      </c>
      <c r="B402" s="3" t="s">
        <v>138</v>
      </c>
      <c r="C402" s="3" t="s">
        <v>44</v>
      </c>
      <c r="D402">
        <v>1</v>
      </c>
    </row>
    <row r="403" spans="1:4" x14ac:dyDescent="0.35">
      <c r="A403" s="3" t="s">
        <v>134</v>
      </c>
      <c r="B403" s="3" t="s">
        <v>136</v>
      </c>
      <c r="C403" s="3" t="s">
        <v>3</v>
      </c>
      <c r="D403">
        <v>1</v>
      </c>
    </row>
    <row r="404" spans="1:4" x14ac:dyDescent="0.35">
      <c r="A404" s="3" t="s">
        <v>134</v>
      </c>
      <c r="B404" s="3" t="s">
        <v>146</v>
      </c>
      <c r="C404" s="3" t="s">
        <v>44</v>
      </c>
      <c r="D404">
        <v>1</v>
      </c>
    </row>
    <row r="405" spans="1:4" x14ac:dyDescent="0.35">
      <c r="A405" s="3" t="s">
        <v>134</v>
      </c>
      <c r="B405" s="3" t="s">
        <v>142</v>
      </c>
      <c r="C405" s="3" t="s">
        <v>44</v>
      </c>
      <c r="D405">
        <v>1</v>
      </c>
    </row>
    <row r="406" spans="1:4" x14ac:dyDescent="0.35">
      <c r="A406" s="3" t="s">
        <v>134</v>
      </c>
      <c r="B406" s="3" t="s">
        <v>147</v>
      </c>
      <c r="C406" s="3" t="s">
        <v>44</v>
      </c>
      <c r="D406">
        <v>1</v>
      </c>
    </row>
    <row r="407" spans="1:4" x14ac:dyDescent="0.35">
      <c r="A407" s="3" t="s">
        <v>134</v>
      </c>
      <c r="B407" s="3" t="s">
        <v>15</v>
      </c>
      <c r="C407" s="3" t="s">
        <v>44</v>
      </c>
      <c r="D407">
        <v>1</v>
      </c>
    </row>
    <row r="408" spans="1:4" x14ac:dyDescent="0.35">
      <c r="A408" s="3" t="s">
        <v>134</v>
      </c>
      <c r="B408" s="3" t="s">
        <v>137</v>
      </c>
      <c r="C408" s="3" t="s">
        <v>3</v>
      </c>
      <c r="D408">
        <v>1</v>
      </c>
    </row>
    <row r="409" spans="1:4" x14ac:dyDescent="0.35">
      <c r="A409" s="3" t="s">
        <v>134</v>
      </c>
      <c r="B409" s="3" t="s">
        <v>141</v>
      </c>
      <c r="C409" s="3" t="s">
        <v>3</v>
      </c>
      <c r="D409">
        <v>1</v>
      </c>
    </row>
    <row r="410" spans="1:4" x14ac:dyDescent="0.35">
      <c r="A410" s="3" t="s">
        <v>134</v>
      </c>
      <c r="B410" s="3" t="s">
        <v>136</v>
      </c>
      <c r="C410" s="3" t="s">
        <v>44</v>
      </c>
      <c r="D410">
        <v>1</v>
      </c>
    </row>
    <row r="411" spans="1:4" x14ac:dyDescent="0.35">
      <c r="A411" s="3" t="s">
        <v>134</v>
      </c>
      <c r="B411" s="3" t="s">
        <v>142</v>
      </c>
      <c r="C411" s="3" t="s">
        <v>3</v>
      </c>
      <c r="D411">
        <v>1</v>
      </c>
    </row>
    <row r="412" spans="1:4" x14ac:dyDescent="0.35">
      <c r="A412" s="3" t="s">
        <v>134</v>
      </c>
      <c r="B412" s="3" t="s">
        <v>141</v>
      </c>
      <c r="C412" s="3" t="s">
        <v>44</v>
      </c>
      <c r="D412">
        <v>1</v>
      </c>
    </row>
    <row r="413" spans="1:4" x14ac:dyDescent="0.35">
      <c r="A413" s="3" t="s">
        <v>134</v>
      </c>
      <c r="B413" s="3" t="s">
        <v>148</v>
      </c>
      <c r="C413" s="3" t="s">
        <v>44</v>
      </c>
      <c r="D413">
        <v>1</v>
      </c>
    </row>
    <row r="414" spans="1:4" x14ac:dyDescent="0.35">
      <c r="A414" s="3" t="s">
        <v>134</v>
      </c>
      <c r="B414" s="3" t="s">
        <v>136</v>
      </c>
      <c r="C414" s="3" t="s">
        <v>3</v>
      </c>
      <c r="D414">
        <v>1</v>
      </c>
    </row>
    <row r="415" spans="1:4" x14ac:dyDescent="0.35">
      <c r="A415" s="3" t="s">
        <v>134</v>
      </c>
      <c r="B415" s="3" t="s">
        <v>136</v>
      </c>
      <c r="C415" s="3" t="s">
        <v>3</v>
      </c>
      <c r="D415">
        <v>1</v>
      </c>
    </row>
    <row r="416" spans="1:4" x14ac:dyDescent="0.35">
      <c r="A416" s="3" t="s">
        <v>134</v>
      </c>
      <c r="B416" s="3" t="s">
        <v>136</v>
      </c>
      <c r="C416" s="3" t="s">
        <v>3</v>
      </c>
      <c r="D416">
        <v>1</v>
      </c>
    </row>
    <row r="417" spans="1:4" x14ac:dyDescent="0.35">
      <c r="A417" s="3" t="s">
        <v>134</v>
      </c>
      <c r="B417" s="3" t="s">
        <v>136</v>
      </c>
      <c r="C417" s="3" t="s">
        <v>3</v>
      </c>
      <c r="D417">
        <v>1</v>
      </c>
    </row>
    <row r="418" spans="1:4" x14ac:dyDescent="0.35">
      <c r="A418" s="3" t="s">
        <v>134</v>
      </c>
      <c r="B418" s="3" t="s">
        <v>138</v>
      </c>
      <c r="C418" s="3" t="s">
        <v>3</v>
      </c>
      <c r="D418">
        <v>1</v>
      </c>
    </row>
    <row r="419" spans="1:4" x14ac:dyDescent="0.35">
      <c r="A419" s="3" t="s">
        <v>134</v>
      </c>
      <c r="B419" s="3" t="s">
        <v>136</v>
      </c>
      <c r="C419" s="3" t="s">
        <v>44</v>
      </c>
      <c r="D419">
        <v>1</v>
      </c>
    </row>
    <row r="420" spans="1:4" x14ac:dyDescent="0.35">
      <c r="A420" s="3" t="s">
        <v>134</v>
      </c>
      <c r="B420" s="3" t="s">
        <v>149</v>
      </c>
      <c r="C420" s="3" t="s">
        <v>44</v>
      </c>
      <c r="D420">
        <v>1</v>
      </c>
    </row>
    <row r="421" spans="1:4" x14ac:dyDescent="0.35">
      <c r="A421" s="3" t="s">
        <v>134</v>
      </c>
      <c r="B421" s="3" t="s">
        <v>143</v>
      </c>
      <c r="C421" s="3" t="s">
        <v>44</v>
      </c>
      <c r="D421">
        <v>1</v>
      </c>
    </row>
    <row r="422" spans="1:4" x14ac:dyDescent="0.35">
      <c r="A422" s="3" t="s">
        <v>134</v>
      </c>
      <c r="B422" s="3" t="s">
        <v>141</v>
      </c>
      <c r="C422" s="3" t="s">
        <v>44</v>
      </c>
      <c r="D422">
        <v>1</v>
      </c>
    </row>
    <row r="423" spans="1:4" x14ac:dyDescent="0.35">
      <c r="A423" s="3" t="s">
        <v>134</v>
      </c>
      <c r="B423" s="3" t="s">
        <v>143</v>
      </c>
      <c r="C423" s="3" t="s">
        <v>44</v>
      </c>
      <c r="D423">
        <v>1</v>
      </c>
    </row>
    <row r="424" spans="1:4" x14ac:dyDescent="0.35">
      <c r="A424" s="3" t="s">
        <v>134</v>
      </c>
      <c r="B424" s="3" t="s">
        <v>141</v>
      </c>
      <c r="C424" s="3" t="s">
        <v>3</v>
      </c>
      <c r="D424">
        <v>1</v>
      </c>
    </row>
    <row r="425" spans="1:4" x14ac:dyDescent="0.35">
      <c r="A425" s="3" t="s">
        <v>134</v>
      </c>
      <c r="B425" s="3" t="s">
        <v>148</v>
      </c>
      <c r="C425" s="3" t="s">
        <v>3</v>
      </c>
      <c r="D425">
        <v>1</v>
      </c>
    </row>
    <row r="426" spans="1:4" x14ac:dyDescent="0.35">
      <c r="A426" s="3" t="s">
        <v>134</v>
      </c>
      <c r="B426" s="3" t="s">
        <v>136</v>
      </c>
      <c r="C426" s="3" t="s">
        <v>3</v>
      </c>
      <c r="D426">
        <v>1</v>
      </c>
    </row>
    <row r="427" spans="1:4" x14ac:dyDescent="0.35">
      <c r="A427" s="3" t="s">
        <v>134</v>
      </c>
      <c r="B427" s="3" t="s">
        <v>143</v>
      </c>
      <c r="C427" s="3" t="s">
        <v>3</v>
      </c>
      <c r="D427">
        <v>1</v>
      </c>
    </row>
    <row r="428" spans="1:4" x14ac:dyDescent="0.35">
      <c r="A428" s="3" t="s">
        <v>134</v>
      </c>
      <c r="B428" s="3" t="s">
        <v>143</v>
      </c>
      <c r="C428" s="3" t="s">
        <v>3</v>
      </c>
      <c r="D428">
        <v>1</v>
      </c>
    </row>
    <row r="429" spans="1:4" x14ac:dyDescent="0.35">
      <c r="A429" s="3" t="s">
        <v>134</v>
      </c>
      <c r="B429" s="3" t="s">
        <v>141</v>
      </c>
      <c r="C429" s="3" t="s">
        <v>3</v>
      </c>
      <c r="D429">
        <v>1</v>
      </c>
    </row>
    <row r="430" spans="1:4" x14ac:dyDescent="0.35">
      <c r="A430" s="3" t="s">
        <v>134</v>
      </c>
      <c r="B430" s="3" t="s">
        <v>136</v>
      </c>
      <c r="C430" s="3" t="s">
        <v>44</v>
      </c>
      <c r="D430">
        <v>1</v>
      </c>
    </row>
    <row r="431" spans="1:4" x14ac:dyDescent="0.35">
      <c r="A431" s="3" t="s">
        <v>134</v>
      </c>
      <c r="B431" s="3" t="s">
        <v>143</v>
      </c>
      <c r="C431" s="3" t="s">
        <v>3</v>
      </c>
      <c r="D431">
        <v>1</v>
      </c>
    </row>
    <row r="432" spans="1:4" x14ac:dyDescent="0.35">
      <c r="A432" s="3" t="s">
        <v>134</v>
      </c>
      <c r="B432" s="3" t="s">
        <v>141</v>
      </c>
      <c r="C432" s="3" t="s">
        <v>44</v>
      </c>
      <c r="D432">
        <v>1</v>
      </c>
    </row>
    <row r="433" spans="1:4" x14ac:dyDescent="0.35">
      <c r="A433" s="3" t="s">
        <v>134</v>
      </c>
      <c r="B433" s="3" t="s">
        <v>136</v>
      </c>
      <c r="C433" s="3" t="s">
        <v>3</v>
      </c>
      <c r="D433">
        <v>1</v>
      </c>
    </row>
    <row r="434" spans="1:4" x14ac:dyDescent="0.35">
      <c r="A434" s="3" t="s">
        <v>134</v>
      </c>
      <c r="B434" s="3" t="s">
        <v>136</v>
      </c>
      <c r="C434" s="3" t="s">
        <v>44</v>
      </c>
      <c r="D434">
        <v>1</v>
      </c>
    </row>
    <row r="435" spans="1:4" x14ac:dyDescent="0.35">
      <c r="A435" s="3" t="s">
        <v>134</v>
      </c>
      <c r="B435" s="3" t="s">
        <v>136</v>
      </c>
      <c r="C435" s="3" t="s">
        <v>3</v>
      </c>
      <c r="D435">
        <v>1</v>
      </c>
    </row>
    <row r="436" spans="1:4" x14ac:dyDescent="0.35">
      <c r="A436" s="3" t="s">
        <v>134</v>
      </c>
      <c r="B436" s="3" t="s">
        <v>136</v>
      </c>
      <c r="C436" s="3" t="s">
        <v>44</v>
      </c>
      <c r="D436">
        <v>1</v>
      </c>
    </row>
    <row r="437" spans="1:4" x14ac:dyDescent="0.35">
      <c r="A437" s="3" t="s">
        <v>134</v>
      </c>
      <c r="B437" s="3" t="s">
        <v>135</v>
      </c>
      <c r="C437" s="3" t="s">
        <v>44</v>
      </c>
      <c r="D437">
        <v>1</v>
      </c>
    </row>
    <row r="438" spans="1:4" x14ac:dyDescent="0.35">
      <c r="A438" s="3" t="s">
        <v>134</v>
      </c>
      <c r="B438" s="3" t="s">
        <v>137</v>
      </c>
      <c r="C438" s="3" t="s">
        <v>44</v>
      </c>
      <c r="D438">
        <v>1</v>
      </c>
    </row>
    <row r="439" spans="1:4" x14ac:dyDescent="0.35">
      <c r="A439" s="3" t="s">
        <v>134</v>
      </c>
      <c r="B439" s="3" t="s">
        <v>136</v>
      </c>
      <c r="C439" s="3" t="s">
        <v>44</v>
      </c>
      <c r="D439">
        <v>1</v>
      </c>
    </row>
    <row r="440" spans="1:4" x14ac:dyDescent="0.35">
      <c r="A440" s="3" t="s">
        <v>134</v>
      </c>
      <c r="B440" s="3" t="s">
        <v>137</v>
      </c>
      <c r="C440" s="3" t="s">
        <v>44</v>
      </c>
      <c r="D440">
        <v>1</v>
      </c>
    </row>
    <row r="441" spans="1:4" x14ac:dyDescent="0.35">
      <c r="A441" s="3" t="s">
        <v>134</v>
      </c>
      <c r="B441" s="3" t="s">
        <v>15</v>
      </c>
      <c r="C441" s="3" t="s">
        <v>3</v>
      </c>
      <c r="D441">
        <v>1</v>
      </c>
    </row>
    <row r="442" spans="1:4" x14ac:dyDescent="0.35">
      <c r="A442" s="3" t="s">
        <v>134</v>
      </c>
      <c r="B442" s="3" t="s">
        <v>143</v>
      </c>
      <c r="C442" s="3" t="s">
        <v>44</v>
      </c>
      <c r="D442">
        <v>1</v>
      </c>
    </row>
    <row r="443" spans="1:4" x14ac:dyDescent="0.35">
      <c r="A443" s="3" t="s">
        <v>134</v>
      </c>
      <c r="B443" s="3" t="s">
        <v>136</v>
      </c>
      <c r="C443" s="3" t="s">
        <v>3</v>
      </c>
      <c r="D443">
        <v>1</v>
      </c>
    </row>
    <row r="444" spans="1:4" x14ac:dyDescent="0.35">
      <c r="A444" s="3" t="s">
        <v>134</v>
      </c>
      <c r="B444" s="3" t="s">
        <v>136</v>
      </c>
      <c r="C444" s="3" t="s">
        <v>3</v>
      </c>
      <c r="D444">
        <v>1</v>
      </c>
    </row>
    <row r="445" spans="1:4" x14ac:dyDescent="0.35">
      <c r="A445" s="3" t="s">
        <v>134</v>
      </c>
      <c r="B445" s="3" t="s">
        <v>141</v>
      </c>
      <c r="C445" s="3" t="s">
        <v>3</v>
      </c>
      <c r="D445">
        <v>1</v>
      </c>
    </row>
    <row r="446" spans="1:4" x14ac:dyDescent="0.35">
      <c r="A446" s="3" t="s">
        <v>134</v>
      </c>
      <c r="B446" s="3" t="s">
        <v>150</v>
      </c>
      <c r="C446" s="3" t="s">
        <v>3</v>
      </c>
      <c r="D446">
        <v>1</v>
      </c>
    </row>
    <row r="447" spans="1:4" x14ac:dyDescent="0.35">
      <c r="A447" s="3" t="s">
        <v>134</v>
      </c>
      <c r="B447" s="3" t="s">
        <v>148</v>
      </c>
      <c r="C447" s="3" t="s">
        <v>3</v>
      </c>
      <c r="D447">
        <v>1</v>
      </c>
    </row>
    <row r="448" spans="1:4" x14ac:dyDescent="0.35">
      <c r="A448" s="3" t="s">
        <v>134</v>
      </c>
      <c r="B448" s="3" t="s">
        <v>143</v>
      </c>
      <c r="C448" s="3" t="s">
        <v>3</v>
      </c>
      <c r="D448">
        <v>1</v>
      </c>
    </row>
    <row r="449" spans="1:4" x14ac:dyDescent="0.35">
      <c r="A449" s="3" t="s">
        <v>134</v>
      </c>
      <c r="B449" s="3" t="s">
        <v>136</v>
      </c>
      <c r="C449" s="3" t="s">
        <v>3</v>
      </c>
      <c r="D449">
        <v>1</v>
      </c>
    </row>
    <row r="450" spans="1:4" x14ac:dyDescent="0.35">
      <c r="A450" s="3" t="s">
        <v>134</v>
      </c>
      <c r="B450" s="3" t="s">
        <v>148</v>
      </c>
      <c r="C450" s="3" t="s">
        <v>3</v>
      </c>
      <c r="D450">
        <v>1</v>
      </c>
    </row>
    <row r="451" spans="1:4" x14ac:dyDescent="0.35">
      <c r="A451" s="3" t="s">
        <v>134</v>
      </c>
      <c r="B451" s="3" t="s">
        <v>136</v>
      </c>
      <c r="C451" s="3" t="s">
        <v>3</v>
      </c>
      <c r="D451">
        <v>1</v>
      </c>
    </row>
    <row r="452" spans="1:4" x14ac:dyDescent="0.35">
      <c r="A452" s="3" t="s">
        <v>134</v>
      </c>
      <c r="B452" s="3" t="s">
        <v>136</v>
      </c>
      <c r="C452" s="3" t="s">
        <v>3</v>
      </c>
      <c r="D452">
        <v>1</v>
      </c>
    </row>
    <row r="453" spans="1:4" x14ac:dyDescent="0.35">
      <c r="A453" s="3" t="s">
        <v>134</v>
      </c>
      <c r="B453" s="3" t="s">
        <v>141</v>
      </c>
      <c r="C453" s="3" t="s">
        <v>44</v>
      </c>
      <c r="D453">
        <v>1</v>
      </c>
    </row>
    <row r="454" spans="1:4" x14ac:dyDescent="0.35">
      <c r="A454" s="3" t="s">
        <v>134</v>
      </c>
      <c r="B454" s="3" t="s">
        <v>147</v>
      </c>
      <c r="C454" s="3" t="s">
        <v>3</v>
      </c>
      <c r="D454">
        <v>1</v>
      </c>
    </row>
    <row r="455" spans="1:4" x14ac:dyDescent="0.35">
      <c r="A455" s="3" t="s">
        <v>134</v>
      </c>
      <c r="B455" s="3" t="s">
        <v>15</v>
      </c>
      <c r="C455" s="3" t="s">
        <v>3</v>
      </c>
      <c r="D455">
        <v>1</v>
      </c>
    </row>
    <row r="456" spans="1:4" x14ac:dyDescent="0.35">
      <c r="A456" s="3" t="s">
        <v>134</v>
      </c>
      <c r="B456" s="3" t="s">
        <v>143</v>
      </c>
      <c r="C456" s="3" t="s">
        <v>44</v>
      </c>
      <c r="D456">
        <v>1</v>
      </c>
    </row>
    <row r="457" spans="1:4" x14ac:dyDescent="0.35">
      <c r="A457" s="3" t="s">
        <v>134</v>
      </c>
      <c r="B457" s="3" t="s">
        <v>143</v>
      </c>
      <c r="C457" s="3" t="s">
        <v>3</v>
      </c>
      <c r="D457">
        <v>1</v>
      </c>
    </row>
    <row r="458" spans="1:4" x14ac:dyDescent="0.35">
      <c r="A458" s="3" t="s">
        <v>134</v>
      </c>
      <c r="B458" s="3" t="s">
        <v>142</v>
      </c>
      <c r="C458" s="3" t="s">
        <v>3</v>
      </c>
      <c r="D458">
        <v>1</v>
      </c>
    </row>
    <row r="459" spans="1:4" x14ac:dyDescent="0.35">
      <c r="A459" s="3" t="s">
        <v>134</v>
      </c>
      <c r="B459" s="3" t="s">
        <v>143</v>
      </c>
      <c r="C459" s="3" t="s">
        <v>44</v>
      </c>
      <c r="D459">
        <v>1</v>
      </c>
    </row>
    <row r="460" spans="1:4" x14ac:dyDescent="0.35">
      <c r="A460" s="3" t="s">
        <v>134</v>
      </c>
      <c r="B460" s="3" t="s">
        <v>136</v>
      </c>
      <c r="C460" s="3" t="s">
        <v>3</v>
      </c>
      <c r="D460">
        <v>1</v>
      </c>
    </row>
    <row r="461" spans="1:4" x14ac:dyDescent="0.35">
      <c r="A461" s="3" t="s">
        <v>134</v>
      </c>
      <c r="B461" s="3" t="s">
        <v>143</v>
      </c>
      <c r="C461" s="3" t="s">
        <v>44</v>
      </c>
      <c r="D461">
        <v>1</v>
      </c>
    </row>
    <row r="462" spans="1:4" x14ac:dyDescent="0.35">
      <c r="A462" s="3" t="s">
        <v>134</v>
      </c>
      <c r="B462" s="3" t="s">
        <v>136</v>
      </c>
      <c r="C462" s="3" t="s">
        <v>3</v>
      </c>
      <c r="D462">
        <v>1</v>
      </c>
    </row>
    <row r="463" spans="1:4" x14ac:dyDescent="0.35">
      <c r="A463" s="3" t="s">
        <v>134</v>
      </c>
      <c r="B463" s="3" t="s">
        <v>136</v>
      </c>
      <c r="C463" s="3" t="s">
        <v>3</v>
      </c>
      <c r="D463">
        <v>1</v>
      </c>
    </row>
    <row r="464" spans="1:4" x14ac:dyDescent="0.35">
      <c r="A464" s="3" t="s">
        <v>134</v>
      </c>
      <c r="B464" s="3" t="s">
        <v>136</v>
      </c>
      <c r="C464" s="3" t="s">
        <v>3</v>
      </c>
      <c r="D464">
        <v>1</v>
      </c>
    </row>
    <row r="465" spans="1:4" x14ac:dyDescent="0.35">
      <c r="A465" s="3" t="s">
        <v>134</v>
      </c>
      <c r="B465" s="3" t="s">
        <v>136</v>
      </c>
      <c r="C465" s="3" t="s">
        <v>44</v>
      </c>
      <c r="D465">
        <v>1</v>
      </c>
    </row>
    <row r="466" spans="1:4" x14ac:dyDescent="0.35">
      <c r="A466" s="3" t="s">
        <v>134</v>
      </c>
      <c r="B466" s="3" t="s">
        <v>137</v>
      </c>
      <c r="C466" s="3" t="s">
        <v>44</v>
      </c>
      <c r="D466">
        <v>1</v>
      </c>
    </row>
    <row r="467" spans="1:4" x14ac:dyDescent="0.35">
      <c r="A467" s="3" t="s">
        <v>134</v>
      </c>
      <c r="B467" s="3" t="s">
        <v>136</v>
      </c>
      <c r="C467" s="3" t="s">
        <v>3</v>
      </c>
      <c r="D467">
        <v>1</v>
      </c>
    </row>
    <row r="468" spans="1:4" x14ac:dyDescent="0.35">
      <c r="A468" s="3" t="s">
        <v>134</v>
      </c>
      <c r="B468" s="3" t="s">
        <v>148</v>
      </c>
      <c r="C468" s="3" t="s">
        <v>3</v>
      </c>
      <c r="D468">
        <v>1</v>
      </c>
    </row>
    <row r="469" spans="1:4" x14ac:dyDescent="0.35">
      <c r="A469" s="3" t="s">
        <v>134</v>
      </c>
      <c r="B469" s="3" t="s">
        <v>136</v>
      </c>
      <c r="C469" s="3" t="s">
        <v>3</v>
      </c>
      <c r="D469">
        <v>1</v>
      </c>
    </row>
    <row r="470" spans="1:4" x14ac:dyDescent="0.35">
      <c r="A470" s="3" t="s">
        <v>134</v>
      </c>
      <c r="B470" s="3" t="s">
        <v>136</v>
      </c>
      <c r="C470" s="3" t="s">
        <v>3</v>
      </c>
      <c r="D470">
        <v>1</v>
      </c>
    </row>
    <row r="471" spans="1:4" x14ac:dyDescent="0.35">
      <c r="A471" s="3" t="s">
        <v>134</v>
      </c>
      <c r="B471" s="3" t="s">
        <v>136</v>
      </c>
      <c r="C471" s="3" t="s">
        <v>3</v>
      </c>
      <c r="D471">
        <v>1</v>
      </c>
    </row>
    <row r="472" spans="1:4" x14ac:dyDescent="0.35">
      <c r="A472" s="3" t="s">
        <v>134</v>
      </c>
      <c r="B472" s="3" t="s">
        <v>136</v>
      </c>
      <c r="C472" s="3" t="s">
        <v>3</v>
      </c>
      <c r="D472">
        <v>1</v>
      </c>
    </row>
    <row r="473" spans="1:4" x14ac:dyDescent="0.35">
      <c r="A473" s="3" t="s">
        <v>134</v>
      </c>
      <c r="B473" s="3" t="s">
        <v>136</v>
      </c>
      <c r="C473" s="3" t="s">
        <v>3</v>
      </c>
      <c r="D473">
        <v>1</v>
      </c>
    </row>
    <row r="474" spans="1:4" x14ac:dyDescent="0.35">
      <c r="A474" s="3" t="s">
        <v>134</v>
      </c>
      <c r="B474" s="3" t="s">
        <v>148</v>
      </c>
      <c r="C474" s="3" t="s">
        <v>44</v>
      </c>
      <c r="D474">
        <v>1</v>
      </c>
    </row>
    <row r="475" spans="1:4" x14ac:dyDescent="0.35">
      <c r="A475" s="3" t="s">
        <v>134</v>
      </c>
      <c r="B475" s="3" t="s">
        <v>136</v>
      </c>
      <c r="C475" s="3" t="s">
        <v>3</v>
      </c>
      <c r="D475">
        <v>1</v>
      </c>
    </row>
    <row r="476" spans="1:4" x14ac:dyDescent="0.35">
      <c r="A476" s="3" t="s">
        <v>134</v>
      </c>
      <c r="B476" s="3" t="s">
        <v>136</v>
      </c>
      <c r="C476" s="3" t="s">
        <v>44</v>
      </c>
      <c r="D476">
        <v>1</v>
      </c>
    </row>
    <row r="477" spans="1:4" x14ac:dyDescent="0.35">
      <c r="A477" s="3" t="s">
        <v>134</v>
      </c>
      <c r="B477" s="3" t="s">
        <v>136</v>
      </c>
      <c r="C477" s="3" t="s">
        <v>44</v>
      </c>
      <c r="D477">
        <v>1</v>
      </c>
    </row>
    <row r="478" spans="1:4" x14ac:dyDescent="0.35">
      <c r="A478" s="3" t="s">
        <v>134</v>
      </c>
      <c r="B478" s="3" t="s">
        <v>136</v>
      </c>
      <c r="C478" s="3" t="s">
        <v>44</v>
      </c>
      <c r="D478">
        <v>1</v>
      </c>
    </row>
    <row r="479" spans="1:4" x14ac:dyDescent="0.35">
      <c r="A479" s="3" t="s">
        <v>134</v>
      </c>
      <c r="B479" s="3" t="s">
        <v>136</v>
      </c>
      <c r="C479" s="3" t="s">
        <v>3</v>
      </c>
      <c r="D479">
        <v>1</v>
      </c>
    </row>
    <row r="480" spans="1:4" x14ac:dyDescent="0.35">
      <c r="A480" s="3" t="s">
        <v>134</v>
      </c>
      <c r="B480" s="3" t="s">
        <v>136</v>
      </c>
      <c r="C480" s="3" t="s">
        <v>44</v>
      </c>
      <c r="D480">
        <v>1</v>
      </c>
    </row>
    <row r="481" spans="1:4" x14ac:dyDescent="0.35">
      <c r="A481" s="3" t="s">
        <v>134</v>
      </c>
      <c r="B481" s="3" t="s">
        <v>136</v>
      </c>
      <c r="C481" s="3" t="s">
        <v>44</v>
      </c>
      <c r="D481">
        <v>1</v>
      </c>
    </row>
    <row r="482" spans="1:4" x14ac:dyDescent="0.35">
      <c r="A482" s="3" t="s">
        <v>134</v>
      </c>
      <c r="B482" s="3" t="s">
        <v>148</v>
      </c>
      <c r="C482" s="3" t="s">
        <v>44</v>
      </c>
      <c r="D482">
        <v>1</v>
      </c>
    </row>
    <row r="483" spans="1:4" x14ac:dyDescent="0.35">
      <c r="A483" s="3" t="s">
        <v>134</v>
      </c>
      <c r="B483" s="3" t="s">
        <v>136</v>
      </c>
      <c r="C483" s="3" t="s">
        <v>3</v>
      </c>
      <c r="D483">
        <v>1</v>
      </c>
    </row>
    <row r="484" spans="1:4" x14ac:dyDescent="0.35">
      <c r="A484" s="3" t="s">
        <v>134</v>
      </c>
      <c r="B484" s="3" t="s">
        <v>136</v>
      </c>
      <c r="C484" s="3" t="s">
        <v>3</v>
      </c>
      <c r="D484">
        <v>1</v>
      </c>
    </row>
    <row r="485" spans="1:4" x14ac:dyDescent="0.35">
      <c r="A485" s="3" t="s">
        <v>134</v>
      </c>
      <c r="B485" s="3" t="s">
        <v>136</v>
      </c>
      <c r="C485" s="3" t="s">
        <v>3</v>
      </c>
      <c r="D485">
        <v>1</v>
      </c>
    </row>
    <row r="486" spans="1:4" x14ac:dyDescent="0.35">
      <c r="A486" s="3" t="s">
        <v>134</v>
      </c>
      <c r="B486" s="3" t="s">
        <v>136</v>
      </c>
      <c r="C486" s="3" t="s">
        <v>44</v>
      </c>
      <c r="D486">
        <v>1</v>
      </c>
    </row>
    <row r="487" spans="1:4" x14ac:dyDescent="0.35">
      <c r="A487" s="3" t="s">
        <v>134</v>
      </c>
      <c r="B487" s="3" t="s">
        <v>136</v>
      </c>
      <c r="C487" s="3" t="s">
        <v>3</v>
      </c>
      <c r="D487">
        <v>1</v>
      </c>
    </row>
    <row r="488" spans="1:4" x14ac:dyDescent="0.35">
      <c r="A488" s="3" t="s">
        <v>134</v>
      </c>
      <c r="B488" s="3" t="s">
        <v>136</v>
      </c>
      <c r="C488" s="3" t="s">
        <v>3</v>
      </c>
      <c r="D488">
        <v>1</v>
      </c>
    </row>
    <row r="489" spans="1:4" x14ac:dyDescent="0.35">
      <c r="A489" s="3" t="s">
        <v>134</v>
      </c>
      <c r="B489" s="3" t="s">
        <v>136</v>
      </c>
      <c r="C489" s="3" t="s">
        <v>3</v>
      </c>
      <c r="D489">
        <v>1</v>
      </c>
    </row>
    <row r="490" spans="1:4" x14ac:dyDescent="0.35">
      <c r="A490" s="3" t="s">
        <v>134</v>
      </c>
      <c r="B490" s="3" t="s">
        <v>136</v>
      </c>
      <c r="C490" s="3" t="s">
        <v>3</v>
      </c>
      <c r="D490">
        <v>1</v>
      </c>
    </row>
    <row r="491" spans="1:4" x14ac:dyDescent="0.35">
      <c r="A491" s="3" t="s">
        <v>134</v>
      </c>
      <c r="B491" s="3" t="s">
        <v>143</v>
      </c>
      <c r="C491" s="3" t="s">
        <v>44</v>
      </c>
      <c r="D491">
        <v>1</v>
      </c>
    </row>
    <row r="492" spans="1:4" x14ac:dyDescent="0.35">
      <c r="A492" s="3" t="s">
        <v>134</v>
      </c>
      <c r="B492" s="3" t="s">
        <v>136</v>
      </c>
      <c r="C492" s="3" t="s">
        <v>3</v>
      </c>
      <c r="D492">
        <v>1</v>
      </c>
    </row>
    <row r="493" spans="1:4" x14ac:dyDescent="0.35">
      <c r="A493" s="3" t="s">
        <v>134</v>
      </c>
      <c r="B493" s="3" t="s">
        <v>136</v>
      </c>
      <c r="C493" s="3" t="s">
        <v>3</v>
      </c>
      <c r="D493">
        <v>1</v>
      </c>
    </row>
    <row r="494" spans="1:4" x14ac:dyDescent="0.35">
      <c r="A494" s="3" t="s">
        <v>134</v>
      </c>
      <c r="B494" s="3" t="s">
        <v>136</v>
      </c>
      <c r="C494" s="3" t="s">
        <v>3</v>
      </c>
      <c r="D494">
        <v>1</v>
      </c>
    </row>
    <row r="495" spans="1:4" x14ac:dyDescent="0.35">
      <c r="A495" s="3" t="s">
        <v>134</v>
      </c>
      <c r="B495" s="3" t="s">
        <v>136</v>
      </c>
      <c r="C495" s="3" t="s">
        <v>3</v>
      </c>
      <c r="D495">
        <v>1</v>
      </c>
    </row>
    <row r="496" spans="1:4" x14ac:dyDescent="0.35">
      <c r="A496" s="3" t="s">
        <v>134</v>
      </c>
      <c r="B496" s="3" t="s">
        <v>137</v>
      </c>
      <c r="C496" s="3" t="s">
        <v>44</v>
      </c>
      <c r="D496">
        <v>1</v>
      </c>
    </row>
    <row r="497" spans="1:4" x14ac:dyDescent="0.35">
      <c r="A497" s="3" t="s">
        <v>134</v>
      </c>
      <c r="B497" s="3" t="s">
        <v>148</v>
      </c>
      <c r="C497" s="3" t="s">
        <v>44</v>
      </c>
      <c r="D497">
        <v>1</v>
      </c>
    </row>
    <row r="498" spans="1:4" x14ac:dyDescent="0.35">
      <c r="A498" s="3" t="s">
        <v>134</v>
      </c>
      <c r="B498" s="3" t="s">
        <v>135</v>
      </c>
      <c r="C498" s="3" t="s">
        <v>3</v>
      </c>
      <c r="D498">
        <v>1</v>
      </c>
    </row>
    <row r="499" spans="1:4" x14ac:dyDescent="0.35">
      <c r="A499" s="3" t="s">
        <v>134</v>
      </c>
      <c r="B499" s="3" t="s">
        <v>136</v>
      </c>
      <c r="C499" s="3" t="s">
        <v>44</v>
      </c>
      <c r="D499">
        <v>1</v>
      </c>
    </row>
    <row r="500" spans="1:4" x14ac:dyDescent="0.35">
      <c r="A500" s="3" t="s">
        <v>134</v>
      </c>
      <c r="B500" s="3" t="s">
        <v>148</v>
      </c>
      <c r="C500" s="3" t="s">
        <v>3</v>
      </c>
      <c r="D500">
        <v>1</v>
      </c>
    </row>
    <row r="501" spans="1:4" x14ac:dyDescent="0.35">
      <c r="A501" s="3" t="s">
        <v>134</v>
      </c>
      <c r="B501" s="3" t="s">
        <v>136</v>
      </c>
      <c r="C501" s="3" t="s">
        <v>3</v>
      </c>
      <c r="D501">
        <v>1</v>
      </c>
    </row>
    <row r="502" spans="1:4" x14ac:dyDescent="0.35">
      <c r="A502" s="3" t="s">
        <v>134</v>
      </c>
      <c r="B502" s="3" t="s">
        <v>136</v>
      </c>
      <c r="C502" s="3" t="s">
        <v>44</v>
      </c>
      <c r="D502">
        <v>1</v>
      </c>
    </row>
    <row r="503" spans="1:4" x14ac:dyDescent="0.35">
      <c r="A503" s="3" t="s">
        <v>134</v>
      </c>
      <c r="B503" s="3" t="s">
        <v>151</v>
      </c>
      <c r="C503" s="3" t="s">
        <v>44</v>
      </c>
      <c r="D503">
        <v>1</v>
      </c>
    </row>
    <row r="504" spans="1:4" x14ac:dyDescent="0.35">
      <c r="A504" s="3" t="s">
        <v>134</v>
      </c>
      <c r="B504" s="3" t="s">
        <v>142</v>
      </c>
      <c r="C504" s="3" t="s">
        <v>44</v>
      </c>
      <c r="D504">
        <v>1</v>
      </c>
    </row>
    <row r="505" spans="1:4" x14ac:dyDescent="0.35">
      <c r="A505" s="3" t="s">
        <v>134</v>
      </c>
      <c r="B505" s="3" t="s">
        <v>148</v>
      </c>
      <c r="C505" s="3" t="s">
        <v>3</v>
      </c>
      <c r="D505">
        <v>1</v>
      </c>
    </row>
    <row r="506" spans="1:4" x14ac:dyDescent="0.35">
      <c r="A506" s="3" t="s">
        <v>134</v>
      </c>
      <c r="B506" s="3" t="s">
        <v>148</v>
      </c>
      <c r="C506" s="3" t="s">
        <v>44</v>
      </c>
      <c r="D506">
        <v>1</v>
      </c>
    </row>
    <row r="507" spans="1:4" x14ac:dyDescent="0.35">
      <c r="A507" s="3" t="s">
        <v>134</v>
      </c>
      <c r="B507" s="3" t="s">
        <v>137</v>
      </c>
      <c r="C507" s="3" t="s">
        <v>44</v>
      </c>
      <c r="D507">
        <v>1</v>
      </c>
    </row>
    <row r="508" spans="1:4" x14ac:dyDescent="0.35">
      <c r="A508" s="3" t="s">
        <v>134</v>
      </c>
      <c r="B508" s="3" t="s">
        <v>148</v>
      </c>
      <c r="C508" s="3" t="s">
        <v>44</v>
      </c>
      <c r="D508">
        <v>1</v>
      </c>
    </row>
    <row r="509" spans="1:4" x14ac:dyDescent="0.35">
      <c r="A509" s="3" t="s">
        <v>134</v>
      </c>
      <c r="B509" s="3" t="s">
        <v>148</v>
      </c>
      <c r="C509" s="3" t="s">
        <v>3</v>
      </c>
      <c r="D509">
        <v>1</v>
      </c>
    </row>
    <row r="510" spans="1:4" x14ac:dyDescent="0.35">
      <c r="A510" s="3" t="s">
        <v>134</v>
      </c>
      <c r="B510" s="3" t="s">
        <v>136</v>
      </c>
      <c r="C510" s="3" t="s">
        <v>3</v>
      </c>
      <c r="D510">
        <v>1</v>
      </c>
    </row>
    <row r="511" spans="1:4" x14ac:dyDescent="0.35">
      <c r="A511" s="3" t="s">
        <v>134</v>
      </c>
      <c r="B511" s="3" t="s">
        <v>148</v>
      </c>
      <c r="C511" s="3" t="s">
        <v>44</v>
      </c>
      <c r="D511">
        <v>1</v>
      </c>
    </row>
    <row r="512" spans="1:4" x14ac:dyDescent="0.35">
      <c r="A512" s="3" t="s">
        <v>134</v>
      </c>
      <c r="B512" s="3" t="s">
        <v>136</v>
      </c>
      <c r="C512" s="3" t="s">
        <v>3</v>
      </c>
      <c r="D512">
        <v>1</v>
      </c>
    </row>
    <row r="513" spans="1:4" x14ac:dyDescent="0.35">
      <c r="A513" s="3" t="s">
        <v>134</v>
      </c>
      <c r="B513" s="3" t="s">
        <v>136</v>
      </c>
      <c r="C513" s="3" t="s">
        <v>3</v>
      </c>
      <c r="D513">
        <v>1</v>
      </c>
    </row>
    <row r="514" spans="1:4" x14ac:dyDescent="0.35">
      <c r="A514" s="3" t="s">
        <v>134</v>
      </c>
      <c r="B514" s="3" t="s">
        <v>136</v>
      </c>
      <c r="C514" s="3" t="s">
        <v>3</v>
      </c>
      <c r="D514">
        <v>1</v>
      </c>
    </row>
    <row r="515" spans="1:4" x14ac:dyDescent="0.35">
      <c r="A515" s="3" t="s">
        <v>134</v>
      </c>
      <c r="B515" s="3" t="s">
        <v>137</v>
      </c>
      <c r="C515" s="3" t="s">
        <v>44</v>
      </c>
      <c r="D515">
        <v>1</v>
      </c>
    </row>
    <row r="516" spans="1:4" x14ac:dyDescent="0.35">
      <c r="A516" s="3" t="s">
        <v>134</v>
      </c>
      <c r="B516" s="3" t="s">
        <v>136</v>
      </c>
      <c r="C516" s="3" t="s">
        <v>44</v>
      </c>
      <c r="D516">
        <v>1</v>
      </c>
    </row>
    <row r="517" spans="1:4" x14ac:dyDescent="0.35">
      <c r="A517" s="3" t="s">
        <v>134</v>
      </c>
      <c r="B517" s="3" t="s">
        <v>135</v>
      </c>
      <c r="C517" s="3" t="s">
        <v>3</v>
      </c>
      <c r="D517">
        <v>1</v>
      </c>
    </row>
    <row r="518" spans="1:4" x14ac:dyDescent="0.35">
      <c r="A518" s="3" t="s">
        <v>134</v>
      </c>
      <c r="B518" s="3" t="s">
        <v>137</v>
      </c>
      <c r="C518" s="3" t="s">
        <v>44</v>
      </c>
      <c r="D518">
        <v>1</v>
      </c>
    </row>
    <row r="519" spans="1:4" x14ac:dyDescent="0.35">
      <c r="A519" s="3" t="s">
        <v>134</v>
      </c>
      <c r="B519" s="3" t="s">
        <v>136</v>
      </c>
      <c r="C519" s="3" t="s">
        <v>3</v>
      </c>
      <c r="D519">
        <v>1</v>
      </c>
    </row>
    <row r="520" spans="1:4" x14ac:dyDescent="0.35">
      <c r="A520" s="3" t="s">
        <v>134</v>
      </c>
      <c r="B520" s="3" t="s">
        <v>136</v>
      </c>
      <c r="C520" s="3" t="s">
        <v>3</v>
      </c>
      <c r="D520">
        <v>1</v>
      </c>
    </row>
    <row r="521" spans="1:4" x14ac:dyDescent="0.35">
      <c r="A521" s="3" t="s">
        <v>134</v>
      </c>
      <c r="B521" s="3" t="s">
        <v>136</v>
      </c>
      <c r="C521" s="3" t="s">
        <v>3</v>
      </c>
      <c r="D521">
        <v>1</v>
      </c>
    </row>
    <row r="522" spans="1:4" x14ac:dyDescent="0.35">
      <c r="A522" s="3" t="s">
        <v>134</v>
      </c>
      <c r="B522" s="3" t="s">
        <v>136</v>
      </c>
      <c r="C522" s="3" t="s">
        <v>3</v>
      </c>
      <c r="D522">
        <v>1</v>
      </c>
    </row>
    <row r="523" spans="1:4" x14ac:dyDescent="0.35">
      <c r="A523" s="3" t="s">
        <v>134</v>
      </c>
      <c r="B523" s="3" t="s">
        <v>136</v>
      </c>
      <c r="C523" s="3" t="s">
        <v>44</v>
      </c>
      <c r="D523">
        <v>1</v>
      </c>
    </row>
    <row r="524" spans="1:4" x14ac:dyDescent="0.35">
      <c r="A524" s="3" t="s">
        <v>134</v>
      </c>
      <c r="B524" s="3" t="s">
        <v>136</v>
      </c>
      <c r="C524" s="3" t="s">
        <v>3</v>
      </c>
      <c r="D524">
        <v>1</v>
      </c>
    </row>
    <row r="525" spans="1:4" x14ac:dyDescent="0.35">
      <c r="A525" s="3" t="s">
        <v>134</v>
      </c>
      <c r="B525" s="3" t="s">
        <v>136</v>
      </c>
      <c r="C525" s="3" t="s">
        <v>3</v>
      </c>
      <c r="D525">
        <v>1</v>
      </c>
    </row>
    <row r="526" spans="1:4" x14ac:dyDescent="0.35">
      <c r="A526" s="3" t="s">
        <v>134</v>
      </c>
      <c r="B526" s="3" t="s">
        <v>137</v>
      </c>
      <c r="C526" s="3" t="s">
        <v>3</v>
      </c>
      <c r="D526">
        <v>1</v>
      </c>
    </row>
    <row r="527" spans="1:4" x14ac:dyDescent="0.35">
      <c r="A527" s="3" t="s">
        <v>134</v>
      </c>
      <c r="B527" s="3" t="s">
        <v>135</v>
      </c>
      <c r="C527" s="3" t="s">
        <v>44</v>
      </c>
      <c r="D527">
        <v>1</v>
      </c>
    </row>
    <row r="528" spans="1:4" x14ac:dyDescent="0.35">
      <c r="A528" s="3" t="s">
        <v>134</v>
      </c>
      <c r="B528" s="3" t="s">
        <v>136</v>
      </c>
      <c r="C528" s="3" t="s">
        <v>44</v>
      </c>
      <c r="D528">
        <v>1</v>
      </c>
    </row>
    <row r="529" spans="1:4" x14ac:dyDescent="0.35">
      <c r="A529" s="3" t="s">
        <v>134</v>
      </c>
      <c r="B529" s="3" t="s">
        <v>136</v>
      </c>
      <c r="C529" s="3" t="s">
        <v>3</v>
      </c>
      <c r="D529">
        <v>1</v>
      </c>
    </row>
    <row r="530" spans="1:4" x14ac:dyDescent="0.35">
      <c r="A530" s="3" t="s">
        <v>134</v>
      </c>
      <c r="B530" s="3" t="s">
        <v>136</v>
      </c>
      <c r="C530" s="3" t="s">
        <v>3</v>
      </c>
      <c r="D530">
        <v>1</v>
      </c>
    </row>
    <row r="531" spans="1:4" x14ac:dyDescent="0.35">
      <c r="A531" s="3" t="s">
        <v>134</v>
      </c>
      <c r="B531" s="3" t="s">
        <v>136</v>
      </c>
      <c r="C531" s="3" t="s">
        <v>3</v>
      </c>
      <c r="D531">
        <v>1</v>
      </c>
    </row>
    <row r="532" spans="1:4" x14ac:dyDescent="0.35">
      <c r="A532" s="3" t="s">
        <v>134</v>
      </c>
      <c r="B532" s="3" t="s">
        <v>136</v>
      </c>
      <c r="C532" s="3" t="s">
        <v>3</v>
      </c>
      <c r="D532">
        <v>1</v>
      </c>
    </row>
    <row r="533" spans="1:4" x14ac:dyDescent="0.35">
      <c r="A533" s="3" t="s">
        <v>134</v>
      </c>
      <c r="B533" s="3" t="s">
        <v>136</v>
      </c>
      <c r="C533" s="3" t="s">
        <v>44</v>
      </c>
      <c r="D533">
        <v>1</v>
      </c>
    </row>
    <row r="534" spans="1:4" x14ac:dyDescent="0.35">
      <c r="A534" s="3" t="s">
        <v>134</v>
      </c>
      <c r="B534" s="3" t="s">
        <v>136</v>
      </c>
      <c r="C534" s="3" t="s">
        <v>3</v>
      </c>
      <c r="D534">
        <v>1</v>
      </c>
    </row>
    <row r="535" spans="1:4" x14ac:dyDescent="0.35">
      <c r="A535" s="3" t="s">
        <v>134</v>
      </c>
      <c r="B535" s="3" t="s">
        <v>136</v>
      </c>
      <c r="C535" s="3" t="s">
        <v>44</v>
      </c>
      <c r="D535">
        <v>1</v>
      </c>
    </row>
    <row r="536" spans="1:4" x14ac:dyDescent="0.35">
      <c r="A536" s="3" t="s">
        <v>134</v>
      </c>
      <c r="B536" s="3" t="s">
        <v>137</v>
      </c>
      <c r="C536" s="3" t="s">
        <v>3</v>
      </c>
      <c r="D536">
        <v>1</v>
      </c>
    </row>
    <row r="537" spans="1:4" x14ac:dyDescent="0.35">
      <c r="A537" s="3" t="s">
        <v>134</v>
      </c>
      <c r="B537" s="3" t="s">
        <v>143</v>
      </c>
      <c r="C537" s="3" t="s">
        <v>44</v>
      </c>
      <c r="D537">
        <v>1</v>
      </c>
    </row>
    <row r="538" spans="1:4" x14ac:dyDescent="0.35">
      <c r="A538" s="3" t="s">
        <v>134</v>
      </c>
      <c r="B538" s="3" t="s">
        <v>136</v>
      </c>
      <c r="C538" s="3" t="s">
        <v>44</v>
      </c>
      <c r="D538">
        <v>1</v>
      </c>
    </row>
    <row r="539" spans="1:4" x14ac:dyDescent="0.35">
      <c r="A539" s="3" t="s">
        <v>134</v>
      </c>
      <c r="B539" s="3" t="s">
        <v>136</v>
      </c>
      <c r="C539" s="3" t="s">
        <v>3</v>
      </c>
      <c r="D539">
        <v>1</v>
      </c>
    </row>
    <row r="540" spans="1:4" x14ac:dyDescent="0.35">
      <c r="A540" s="3" t="s">
        <v>134</v>
      </c>
      <c r="B540" s="3" t="s">
        <v>137</v>
      </c>
      <c r="C540" s="3" t="s">
        <v>3</v>
      </c>
      <c r="D540">
        <v>1</v>
      </c>
    </row>
    <row r="541" spans="1:4" x14ac:dyDescent="0.35">
      <c r="A541" s="3" t="s">
        <v>134</v>
      </c>
      <c r="B541" s="3" t="s">
        <v>148</v>
      </c>
      <c r="C541" s="3" t="s">
        <v>3</v>
      </c>
      <c r="D541">
        <v>1</v>
      </c>
    </row>
    <row r="542" spans="1:4" x14ac:dyDescent="0.35">
      <c r="A542" s="3" t="s">
        <v>134</v>
      </c>
      <c r="B542" s="3" t="s">
        <v>136</v>
      </c>
      <c r="C542" s="3" t="s">
        <v>3</v>
      </c>
      <c r="D542">
        <v>1</v>
      </c>
    </row>
    <row r="543" spans="1:4" x14ac:dyDescent="0.35">
      <c r="A543" s="3" t="s">
        <v>134</v>
      </c>
      <c r="B543" s="3" t="s">
        <v>137</v>
      </c>
      <c r="C543" s="3" t="s">
        <v>3</v>
      </c>
      <c r="D543">
        <v>1</v>
      </c>
    </row>
    <row r="544" spans="1:4" x14ac:dyDescent="0.35">
      <c r="A544" s="3" t="s">
        <v>134</v>
      </c>
      <c r="B544" s="3" t="s">
        <v>148</v>
      </c>
      <c r="C544" s="3" t="s">
        <v>3</v>
      </c>
      <c r="D544">
        <v>1</v>
      </c>
    </row>
    <row r="545" spans="1:4" x14ac:dyDescent="0.35">
      <c r="A545" s="3" t="s">
        <v>134</v>
      </c>
      <c r="B545" s="3" t="s">
        <v>136</v>
      </c>
      <c r="C545" s="3" t="s">
        <v>44</v>
      </c>
      <c r="D545">
        <v>1</v>
      </c>
    </row>
    <row r="546" spans="1:4" x14ac:dyDescent="0.35">
      <c r="A546" s="3" t="s">
        <v>134</v>
      </c>
      <c r="B546" s="3" t="s">
        <v>136</v>
      </c>
      <c r="C546" s="3" t="s">
        <v>3</v>
      </c>
      <c r="D546">
        <v>1</v>
      </c>
    </row>
    <row r="547" spans="1:4" x14ac:dyDescent="0.35">
      <c r="A547" s="3" t="s">
        <v>134</v>
      </c>
      <c r="B547" s="3" t="s">
        <v>136</v>
      </c>
      <c r="C547" s="3" t="s">
        <v>3</v>
      </c>
      <c r="D547">
        <v>1</v>
      </c>
    </row>
    <row r="548" spans="1:4" x14ac:dyDescent="0.35">
      <c r="A548" s="3" t="s">
        <v>134</v>
      </c>
      <c r="B548" s="3" t="s">
        <v>136</v>
      </c>
      <c r="C548" s="3" t="s">
        <v>44</v>
      </c>
      <c r="D548">
        <v>1</v>
      </c>
    </row>
    <row r="549" spans="1:4" x14ac:dyDescent="0.35">
      <c r="A549" s="3" t="s">
        <v>134</v>
      </c>
      <c r="B549" s="3" t="s">
        <v>136</v>
      </c>
      <c r="C549" s="3" t="s">
        <v>3</v>
      </c>
      <c r="D549">
        <v>1</v>
      </c>
    </row>
    <row r="550" spans="1:4" x14ac:dyDescent="0.35">
      <c r="A550" s="3" t="s">
        <v>134</v>
      </c>
      <c r="B550" s="3" t="s">
        <v>15</v>
      </c>
      <c r="C550" s="3" t="s">
        <v>44</v>
      </c>
      <c r="D550">
        <v>1</v>
      </c>
    </row>
    <row r="551" spans="1:4" x14ac:dyDescent="0.35">
      <c r="A551" s="3" t="s">
        <v>134</v>
      </c>
      <c r="B551" s="3" t="s">
        <v>143</v>
      </c>
      <c r="C551" s="3" t="s">
        <v>44</v>
      </c>
      <c r="D551">
        <v>1</v>
      </c>
    </row>
    <row r="552" spans="1:4" x14ac:dyDescent="0.35">
      <c r="A552" s="3" t="s">
        <v>134</v>
      </c>
      <c r="B552" s="3" t="s">
        <v>136</v>
      </c>
      <c r="C552" s="3" t="s">
        <v>3</v>
      </c>
      <c r="D552">
        <v>1</v>
      </c>
    </row>
    <row r="553" spans="1:4" x14ac:dyDescent="0.35">
      <c r="A553" s="3" t="s">
        <v>134</v>
      </c>
      <c r="B553" s="3" t="s">
        <v>135</v>
      </c>
      <c r="C553" s="3" t="s">
        <v>44</v>
      </c>
      <c r="D553">
        <v>1</v>
      </c>
    </row>
    <row r="554" spans="1:4" x14ac:dyDescent="0.35">
      <c r="A554" s="3" t="s">
        <v>134</v>
      </c>
      <c r="B554" s="3" t="s">
        <v>136</v>
      </c>
      <c r="C554" s="3" t="s">
        <v>3</v>
      </c>
      <c r="D554">
        <v>1</v>
      </c>
    </row>
    <row r="555" spans="1:4" x14ac:dyDescent="0.35">
      <c r="A555" s="3" t="s">
        <v>134</v>
      </c>
      <c r="B555" s="3" t="s">
        <v>136</v>
      </c>
      <c r="C555" s="3" t="s">
        <v>44</v>
      </c>
      <c r="D555">
        <v>1</v>
      </c>
    </row>
    <row r="556" spans="1:4" x14ac:dyDescent="0.35">
      <c r="A556" s="3" t="s">
        <v>134</v>
      </c>
      <c r="B556" s="3" t="s">
        <v>136</v>
      </c>
      <c r="C556" s="3" t="s">
        <v>3</v>
      </c>
      <c r="D556">
        <v>1</v>
      </c>
    </row>
    <row r="557" spans="1:4" x14ac:dyDescent="0.35">
      <c r="A557" s="3" t="s">
        <v>134</v>
      </c>
      <c r="B557" s="3" t="s">
        <v>136</v>
      </c>
      <c r="C557" s="3" t="s">
        <v>44</v>
      </c>
      <c r="D557">
        <v>1</v>
      </c>
    </row>
    <row r="558" spans="1:4" x14ac:dyDescent="0.35">
      <c r="A558" s="3" t="s">
        <v>134</v>
      </c>
      <c r="B558" s="3" t="s">
        <v>136</v>
      </c>
      <c r="C558" s="3" t="s">
        <v>3</v>
      </c>
      <c r="D558">
        <v>1</v>
      </c>
    </row>
    <row r="559" spans="1:4" x14ac:dyDescent="0.35">
      <c r="A559" s="3" t="s">
        <v>134</v>
      </c>
      <c r="B559" s="3" t="s">
        <v>136</v>
      </c>
      <c r="C559" s="3" t="s">
        <v>3</v>
      </c>
      <c r="D559">
        <v>1</v>
      </c>
    </row>
    <row r="560" spans="1:4" x14ac:dyDescent="0.35">
      <c r="A560" s="3" t="s">
        <v>134</v>
      </c>
      <c r="B560" s="3" t="s">
        <v>136</v>
      </c>
      <c r="C560" s="3" t="s">
        <v>3</v>
      </c>
      <c r="D560">
        <v>1</v>
      </c>
    </row>
    <row r="561" spans="1:4" x14ac:dyDescent="0.35">
      <c r="A561" s="3" t="s">
        <v>134</v>
      </c>
      <c r="B561" s="3" t="s">
        <v>136</v>
      </c>
      <c r="C561" s="3" t="s">
        <v>3</v>
      </c>
      <c r="D561">
        <v>1</v>
      </c>
    </row>
    <row r="562" spans="1:4" x14ac:dyDescent="0.35">
      <c r="A562" s="3" t="s">
        <v>134</v>
      </c>
      <c r="B562" s="3" t="s">
        <v>148</v>
      </c>
      <c r="C562" s="3" t="s">
        <v>3</v>
      </c>
      <c r="D562">
        <v>1</v>
      </c>
    </row>
    <row r="563" spans="1:4" x14ac:dyDescent="0.35">
      <c r="A563" s="3" t="s">
        <v>134</v>
      </c>
      <c r="B563" s="3" t="s">
        <v>136</v>
      </c>
      <c r="C563" s="3" t="s">
        <v>3</v>
      </c>
      <c r="D563">
        <v>1</v>
      </c>
    </row>
    <row r="564" spans="1:4" x14ac:dyDescent="0.35">
      <c r="A564" s="3" t="s">
        <v>134</v>
      </c>
      <c r="B564" s="3" t="s">
        <v>136</v>
      </c>
      <c r="C564" s="3" t="s">
        <v>3</v>
      </c>
      <c r="D564">
        <v>1</v>
      </c>
    </row>
    <row r="565" spans="1:4" x14ac:dyDescent="0.35">
      <c r="A565" s="3" t="s">
        <v>134</v>
      </c>
      <c r="B565" s="3" t="s">
        <v>136</v>
      </c>
      <c r="C565" s="3" t="s">
        <v>3</v>
      </c>
      <c r="D565">
        <v>1</v>
      </c>
    </row>
    <row r="566" spans="1:4" x14ac:dyDescent="0.35">
      <c r="A566" s="3" t="s">
        <v>134</v>
      </c>
      <c r="B566" s="3" t="s">
        <v>148</v>
      </c>
      <c r="C566" s="3" t="s">
        <v>44</v>
      </c>
      <c r="D566">
        <v>1</v>
      </c>
    </row>
    <row r="567" spans="1:4" x14ac:dyDescent="0.35">
      <c r="A567" s="3" t="s">
        <v>134</v>
      </c>
      <c r="B567" s="3" t="s">
        <v>135</v>
      </c>
      <c r="C567" s="3" t="s">
        <v>44</v>
      </c>
      <c r="D567">
        <v>1</v>
      </c>
    </row>
    <row r="568" spans="1:4" x14ac:dyDescent="0.35">
      <c r="A568" s="3" t="s">
        <v>134</v>
      </c>
      <c r="B568" s="3" t="s">
        <v>135</v>
      </c>
      <c r="C568" s="3" t="s">
        <v>44</v>
      </c>
      <c r="D568">
        <v>1</v>
      </c>
    </row>
    <row r="569" spans="1:4" x14ac:dyDescent="0.35">
      <c r="A569" s="3" t="s">
        <v>134</v>
      </c>
      <c r="B569" s="3" t="s">
        <v>137</v>
      </c>
      <c r="C569" s="3" t="s">
        <v>3</v>
      </c>
      <c r="D569">
        <v>1</v>
      </c>
    </row>
    <row r="570" spans="1:4" x14ac:dyDescent="0.35">
      <c r="A570" s="3" t="s">
        <v>134</v>
      </c>
      <c r="B570" s="3" t="s">
        <v>136</v>
      </c>
      <c r="C570" s="3" t="s">
        <v>3</v>
      </c>
      <c r="D570">
        <v>1</v>
      </c>
    </row>
    <row r="571" spans="1:4" x14ac:dyDescent="0.35">
      <c r="A571" s="3" t="s">
        <v>134</v>
      </c>
      <c r="B571" s="3" t="s">
        <v>136</v>
      </c>
      <c r="C571" s="3" t="s">
        <v>3</v>
      </c>
      <c r="D571">
        <v>1</v>
      </c>
    </row>
    <row r="572" spans="1:4" x14ac:dyDescent="0.35">
      <c r="A572" s="3" t="s">
        <v>134</v>
      </c>
      <c r="B572" s="3" t="s">
        <v>144</v>
      </c>
      <c r="C572" s="3" t="s">
        <v>3</v>
      </c>
      <c r="D572">
        <v>1</v>
      </c>
    </row>
    <row r="573" spans="1:4" x14ac:dyDescent="0.35">
      <c r="A573" s="3" t="s">
        <v>134</v>
      </c>
      <c r="B573" s="3" t="s">
        <v>135</v>
      </c>
      <c r="C573" s="3" t="s">
        <v>44</v>
      </c>
      <c r="D573">
        <v>1</v>
      </c>
    </row>
    <row r="574" spans="1:4" x14ac:dyDescent="0.35">
      <c r="A574" s="3" t="s">
        <v>134</v>
      </c>
      <c r="B574" s="3" t="s">
        <v>137</v>
      </c>
      <c r="C574" s="3" t="s">
        <v>44</v>
      </c>
      <c r="D574">
        <v>1</v>
      </c>
    </row>
    <row r="575" spans="1:4" x14ac:dyDescent="0.35">
      <c r="A575" s="3" t="s">
        <v>134</v>
      </c>
      <c r="B575" s="3" t="s">
        <v>136</v>
      </c>
      <c r="C575" s="3" t="s">
        <v>3</v>
      </c>
      <c r="D575">
        <v>1</v>
      </c>
    </row>
    <row r="576" spans="1:4" x14ac:dyDescent="0.35">
      <c r="A576" s="3" t="s">
        <v>134</v>
      </c>
      <c r="B576" s="3" t="s">
        <v>136</v>
      </c>
      <c r="C576" s="3" t="s">
        <v>3</v>
      </c>
      <c r="D576">
        <v>1</v>
      </c>
    </row>
    <row r="577" spans="1:4" x14ac:dyDescent="0.35">
      <c r="A577" s="3" t="s">
        <v>134</v>
      </c>
      <c r="B577" s="3" t="s">
        <v>136</v>
      </c>
      <c r="C577" s="3" t="s">
        <v>3</v>
      </c>
      <c r="D577">
        <v>1</v>
      </c>
    </row>
    <row r="578" spans="1:4" x14ac:dyDescent="0.35">
      <c r="A578" s="3" t="s">
        <v>134</v>
      </c>
      <c r="B578" s="3" t="s">
        <v>136</v>
      </c>
      <c r="C578" s="3" t="s">
        <v>44</v>
      </c>
      <c r="D578">
        <v>1</v>
      </c>
    </row>
    <row r="579" spans="1:4" x14ac:dyDescent="0.35">
      <c r="A579" s="3" t="s">
        <v>134</v>
      </c>
      <c r="B579" s="3" t="s">
        <v>136</v>
      </c>
      <c r="C579" s="3" t="s">
        <v>3</v>
      </c>
      <c r="D579">
        <v>1</v>
      </c>
    </row>
    <row r="580" spans="1:4" x14ac:dyDescent="0.35">
      <c r="A580" s="3" t="s">
        <v>134</v>
      </c>
      <c r="B580" s="3" t="s">
        <v>135</v>
      </c>
      <c r="C580" s="3" t="s">
        <v>3</v>
      </c>
      <c r="D580">
        <v>1</v>
      </c>
    </row>
    <row r="581" spans="1:4" x14ac:dyDescent="0.35">
      <c r="A581" s="3" t="s">
        <v>134</v>
      </c>
      <c r="B581" s="3" t="s">
        <v>136</v>
      </c>
      <c r="C581" s="3" t="s">
        <v>3</v>
      </c>
      <c r="D581">
        <v>1</v>
      </c>
    </row>
    <row r="582" spans="1:4" x14ac:dyDescent="0.35">
      <c r="A582" s="3" t="s">
        <v>134</v>
      </c>
      <c r="B582" s="3" t="s">
        <v>137</v>
      </c>
      <c r="C582" s="3" t="s">
        <v>44</v>
      </c>
      <c r="D582">
        <v>1</v>
      </c>
    </row>
    <row r="583" spans="1:4" x14ac:dyDescent="0.35">
      <c r="A583" s="3" t="s">
        <v>134</v>
      </c>
      <c r="B583" s="3" t="s">
        <v>135</v>
      </c>
      <c r="C583" s="3" t="s">
        <v>44</v>
      </c>
      <c r="D583">
        <v>1</v>
      </c>
    </row>
    <row r="584" spans="1:4" x14ac:dyDescent="0.35">
      <c r="A584" s="3" t="s">
        <v>134</v>
      </c>
      <c r="B584" s="3" t="s">
        <v>136</v>
      </c>
      <c r="C584" s="3" t="s">
        <v>3</v>
      </c>
      <c r="D584">
        <v>1</v>
      </c>
    </row>
    <row r="585" spans="1:4" x14ac:dyDescent="0.35">
      <c r="A585" s="3" t="s">
        <v>134</v>
      </c>
      <c r="B585" s="3" t="s">
        <v>135</v>
      </c>
      <c r="C585" s="3" t="s">
        <v>44</v>
      </c>
      <c r="D585">
        <v>1</v>
      </c>
    </row>
    <row r="586" spans="1:4" x14ac:dyDescent="0.35">
      <c r="A586" s="3" t="s">
        <v>134</v>
      </c>
      <c r="B586" s="3" t="s">
        <v>136</v>
      </c>
      <c r="C586" s="3" t="s">
        <v>44</v>
      </c>
      <c r="D586">
        <v>1</v>
      </c>
    </row>
    <row r="587" spans="1:4" x14ac:dyDescent="0.35">
      <c r="A587" s="3" t="s">
        <v>134</v>
      </c>
      <c r="B587" s="3" t="s">
        <v>136</v>
      </c>
      <c r="C587" s="3" t="s">
        <v>3</v>
      </c>
      <c r="D587">
        <v>1</v>
      </c>
    </row>
    <row r="588" spans="1:4" x14ac:dyDescent="0.35">
      <c r="A588" s="3" t="s">
        <v>134</v>
      </c>
      <c r="B588" s="3" t="s">
        <v>137</v>
      </c>
      <c r="C588" s="3" t="s">
        <v>3</v>
      </c>
      <c r="D588">
        <v>1</v>
      </c>
    </row>
    <row r="589" spans="1:4" x14ac:dyDescent="0.35">
      <c r="A589" s="3" t="s">
        <v>134</v>
      </c>
      <c r="B589" s="3" t="s">
        <v>136</v>
      </c>
      <c r="C589" s="3" t="s">
        <v>3</v>
      </c>
      <c r="D589">
        <v>1</v>
      </c>
    </row>
    <row r="590" spans="1:4" x14ac:dyDescent="0.35">
      <c r="A590" s="3" t="s">
        <v>134</v>
      </c>
      <c r="B590" s="3" t="s">
        <v>137</v>
      </c>
      <c r="C590" s="3" t="s">
        <v>44</v>
      </c>
      <c r="D590">
        <v>1</v>
      </c>
    </row>
    <row r="591" spans="1:4" x14ac:dyDescent="0.35">
      <c r="A591" s="3" t="s">
        <v>134</v>
      </c>
      <c r="B591" s="3" t="s">
        <v>148</v>
      </c>
      <c r="C591" s="3" t="s">
        <v>3</v>
      </c>
      <c r="D591">
        <v>1</v>
      </c>
    </row>
    <row r="592" spans="1:4" x14ac:dyDescent="0.35">
      <c r="A592" s="3" t="s">
        <v>134</v>
      </c>
      <c r="B592" s="3" t="s">
        <v>137</v>
      </c>
      <c r="C592" s="3" t="s">
        <v>3</v>
      </c>
      <c r="D592">
        <v>1</v>
      </c>
    </row>
    <row r="593" spans="1:4" x14ac:dyDescent="0.35">
      <c r="A593" s="3" t="s">
        <v>134</v>
      </c>
      <c r="B593" s="3" t="s">
        <v>137</v>
      </c>
      <c r="C593" s="3" t="s">
        <v>3</v>
      </c>
      <c r="D593">
        <v>1</v>
      </c>
    </row>
    <row r="594" spans="1:4" x14ac:dyDescent="0.35">
      <c r="A594" s="3" t="s">
        <v>134</v>
      </c>
      <c r="B594" s="3" t="s">
        <v>137</v>
      </c>
      <c r="C594" s="3" t="s">
        <v>44</v>
      </c>
      <c r="D594">
        <v>1</v>
      </c>
    </row>
    <row r="595" spans="1:4" x14ac:dyDescent="0.35">
      <c r="A595" s="3" t="s">
        <v>134</v>
      </c>
      <c r="B595" s="3" t="s">
        <v>137</v>
      </c>
      <c r="C595" s="3" t="s">
        <v>3</v>
      </c>
      <c r="D595">
        <v>1</v>
      </c>
    </row>
    <row r="596" spans="1:4" x14ac:dyDescent="0.35">
      <c r="A596" s="3" t="s">
        <v>134</v>
      </c>
      <c r="B596" s="3" t="s">
        <v>136</v>
      </c>
      <c r="C596" s="3" t="s">
        <v>3</v>
      </c>
      <c r="D596">
        <v>1</v>
      </c>
    </row>
    <row r="597" spans="1:4" x14ac:dyDescent="0.35">
      <c r="A597" s="3" t="s">
        <v>134</v>
      </c>
      <c r="B597" s="3" t="s">
        <v>136</v>
      </c>
      <c r="C597" s="3" t="s">
        <v>3</v>
      </c>
      <c r="D597">
        <v>1</v>
      </c>
    </row>
    <row r="598" spans="1:4" x14ac:dyDescent="0.35">
      <c r="A598" s="3" t="s">
        <v>134</v>
      </c>
      <c r="B598" s="3" t="s">
        <v>136</v>
      </c>
      <c r="C598" s="3" t="s">
        <v>3</v>
      </c>
      <c r="D598">
        <v>1</v>
      </c>
    </row>
    <row r="599" spans="1:4" x14ac:dyDescent="0.35">
      <c r="A599" s="3" t="s">
        <v>134</v>
      </c>
      <c r="B599" s="3" t="s">
        <v>135</v>
      </c>
      <c r="C599" s="3" t="s">
        <v>3</v>
      </c>
      <c r="D599">
        <v>1</v>
      </c>
    </row>
    <row r="600" spans="1:4" x14ac:dyDescent="0.35">
      <c r="A600" s="3" t="s">
        <v>134</v>
      </c>
      <c r="B600" s="3" t="s">
        <v>148</v>
      </c>
      <c r="C600" s="3" t="s">
        <v>44</v>
      </c>
      <c r="D600">
        <v>1</v>
      </c>
    </row>
    <row r="601" spans="1:4" x14ac:dyDescent="0.35">
      <c r="A601" s="3" t="s">
        <v>134</v>
      </c>
      <c r="B601" s="3" t="s">
        <v>136</v>
      </c>
      <c r="C601" s="3" t="s">
        <v>44</v>
      </c>
      <c r="D601">
        <v>1</v>
      </c>
    </row>
    <row r="602" spans="1:4" x14ac:dyDescent="0.35">
      <c r="A602" s="3" t="s">
        <v>134</v>
      </c>
      <c r="B602" s="3" t="s">
        <v>136</v>
      </c>
      <c r="C602" s="3" t="s">
        <v>3</v>
      </c>
      <c r="D602">
        <v>1</v>
      </c>
    </row>
    <row r="603" spans="1:4" x14ac:dyDescent="0.35">
      <c r="A603" s="3" t="s">
        <v>134</v>
      </c>
      <c r="B603" s="3" t="s">
        <v>136</v>
      </c>
      <c r="C603" s="3" t="s">
        <v>3</v>
      </c>
      <c r="D603">
        <v>1</v>
      </c>
    </row>
    <row r="604" spans="1:4" x14ac:dyDescent="0.35">
      <c r="A604" s="3" t="s">
        <v>134</v>
      </c>
      <c r="B604" s="3" t="s">
        <v>136</v>
      </c>
      <c r="C604" s="3" t="s">
        <v>44</v>
      </c>
      <c r="D604">
        <v>1</v>
      </c>
    </row>
    <row r="605" spans="1:4" x14ac:dyDescent="0.35">
      <c r="A605" s="3" t="s">
        <v>134</v>
      </c>
      <c r="B605" s="3" t="s">
        <v>137</v>
      </c>
      <c r="C605" s="3" t="s">
        <v>3</v>
      </c>
      <c r="D605">
        <v>1</v>
      </c>
    </row>
    <row r="606" spans="1:4" x14ac:dyDescent="0.35">
      <c r="A606" s="3" t="s">
        <v>134</v>
      </c>
      <c r="B606" s="3" t="s">
        <v>136</v>
      </c>
      <c r="C606" s="3" t="s">
        <v>3</v>
      </c>
      <c r="D606">
        <v>1</v>
      </c>
    </row>
    <row r="607" spans="1:4" x14ac:dyDescent="0.35">
      <c r="A607" s="3" t="s">
        <v>134</v>
      </c>
      <c r="B607" s="3" t="s">
        <v>136</v>
      </c>
      <c r="C607" s="3" t="s">
        <v>44</v>
      </c>
      <c r="D607">
        <v>1</v>
      </c>
    </row>
    <row r="608" spans="1:4" x14ac:dyDescent="0.35">
      <c r="A608" s="3" t="s">
        <v>134</v>
      </c>
      <c r="B608" s="3" t="s">
        <v>136</v>
      </c>
      <c r="C608" s="3" t="s">
        <v>3</v>
      </c>
      <c r="D608">
        <v>1</v>
      </c>
    </row>
    <row r="609" spans="1:4" x14ac:dyDescent="0.35">
      <c r="A609" s="3" t="s">
        <v>134</v>
      </c>
      <c r="B609" s="3" t="s">
        <v>137</v>
      </c>
      <c r="C609" s="3" t="s">
        <v>44</v>
      </c>
      <c r="D609">
        <v>1</v>
      </c>
    </row>
    <row r="610" spans="1:4" x14ac:dyDescent="0.35">
      <c r="A610" s="3" t="s">
        <v>134</v>
      </c>
      <c r="B610" s="3" t="s">
        <v>136</v>
      </c>
      <c r="C610" s="3" t="s">
        <v>3</v>
      </c>
      <c r="D610">
        <v>1</v>
      </c>
    </row>
    <row r="611" spans="1:4" x14ac:dyDescent="0.35">
      <c r="A611" s="3" t="s">
        <v>134</v>
      </c>
      <c r="B611" s="3" t="s">
        <v>137</v>
      </c>
      <c r="C611" s="3" t="s">
        <v>44</v>
      </c>
      <c r="D611">
        <v>1</v>
      </c>
    </row>
    <row r="612" spans="1:4" x14ac:dyDescent="0.35">
      <c r="A612" s="3" t="s">
        <v>134</v>
      </c>
      <c r="B612" s="3" t="s">
        <v>137</v>
      </c>
      <c r="C612" s="3" t="s">
        <v>3</v>
      </c>
      <c r="D612">
        <v>1</v>
      </c>
    </row>
    <row r="613" spans="1:4" x14ac:dyDescent="0.35">
      <c r="A613" s="3" t="s">
        <v>134</v>
      </c>
      <c r="B613" s="3" t="s">
        <v>135</v>
      </c>
      <c r="C613" s="3" t="s">
        <v>3</v>
      </c>
      <c r="D613">
        <v>1</v>
      </c>
    </row>
    <row r="614" spans="1:4" x14ac:dyDescent="0.35">
      <c r="A614" s="3" t="s">
        <v>134</v>
      </c>
      <c r="B614" s="3" t="s">
        <v>135</v>
      </c>
      <c r="C614" s="3" t="s">
        <v>3</v>
      </c>
      <c r="D614">
        <v>1</v>
      </c>
    </row>
    <row r="615" spans="1:4" x14ac:dyDescent="0.35">
      <c r="A615" s="3" t="s">
        <v>134</v>
      </c>
      <c r="B615" s="3" t="s">
        <v>137</v>
      </c>
      <c r="C615" s="3" t="s">
        <v>3</v>
      </c>
      <c r="D615">
        <v>1</v>
      </c>
    </row>
    <row r="616" spans="1:4" x14ac:dyDescent="0.35">
      <c r="A616" s="3" t="s">
        <v>134</v>
      </c>
      <c r="B616" s="3" t="s">
        <v>135</v>
      </c>
      <c r="C616" s="3" t="s">
        <v>3</v>
      </c>
      <c r="D616">
        <v>1</v>
      </c>
    </row>
    <row r="617" spans="1:4" x14ac:dyDescent="0.35">
      <c r="A617" s="3" t="s">
        <v>134</v>
      </c>
      <c r="B617" s="3" t="s">
        <v>137</v>
      </c>
      <c r="C617" s="3" t="s">
        <v>3</v>
      </c>
      <c r="D617">
        <v>1</v>
      </c>
    </row>
    <row r="618" spans="1:4" x14ac:dyDescent="0.35">
      <c r="A618" s="3" t="s">
        <v>134</v>
      </c>
      <c r="B618" s="3" t="s">
        <v>136</v>
      </c>
      <c r="C618" s="3" t="s">
        <v>3</v>
      </c>
      <c r="D618">
        <v>1</v>
      </c>
    </row>
    <row r="619" spans="1:4" x14ac:dyDescent="0.35">
      <c r="A619" s="3" t="s">
        <v>134</v>
      </c>
      <c r="B619" s="3" t="s">
        <v>136</v>
      </c>
      <c r="C619" s="3" t="s">
        <v>3</v>
      </c>
      <c r="D619">
        <v>1</v>
      </c>
    </row>
    <row r="620" spans="1:4" x14ac:dyDescent="0.35">
      <c r="A620" s="3" t="s">
        <v>134</v>
      </c>
      <c r="B620" s="3" t="s">
        <v>136</v>
      </c>
      <c r="C620" s="3" t="s">
        <v>3</v>
      </c>
      <c r="D620">
        <v>1</v>
      </c>
    </row>
    <row r="621" spans="1:4" x14ac:dyDescent="0.35">
      <c r="A621" s="3" t="s">
        <v>134</v>
      </c>
      <c r="B621" s="3" t="s">
        <v>136</v>
      </c>
      <c r="C621" s="3" t="s">
        <v>3</v>
      </c>
      <c r="D621">
        <v>1</v>
      </c>
    </row>
    <row r="622" spans="1:4" x14ac:dyDescent="0.35">
      <c r="A622" s="3" t="s">
        <v>134</v>
      </c>
      <c r="B622" s="3" t="s">
        <v>137</v>
      </c>
      <c r="C622" s="3" t="s">
        <v>3</v>
      </c>
      <c r="D622">
        <v>1</v>
      </c>
    </row>
    <row r="623" spans="1:4" x14ac:dyDescent="0.35">
      <c r="A623" s="3" t="s">
        <v>134</v>
      </c>
      <c r="B623" s="3" t="s">
        <v>136</v>
      </c>
      <c r="C623" s="3" t="s">
        <v>3</v>
      </c>
      <c r="D623">
        <v>1</v>
      </c>
    </row>
    <row r="624" spans="1:4" x14ac:dyDescent="0.35">
      <c r="A624" s="3" t="s">
        <v>134</v>
      </c>
      <c r="B624" s="3" t="s">
        <v>136</v>
      </c>
      <c r="C624" s="3" t="s">
        <v>3</v>
      </c>
      <c r="D624">
        <v>1</v>
      </c>
    </row>
    <row r="625" spans="1:4" x14ac:dyDescent="0.35">
      <c r="A625" s="3" t="s">
        <v>134</v>
      </c>
      <c r="B625" s="3" t="s">
        <v>136</v>
      </c>
      <c r="C625" s="3" t="s">
        <v>44</v>
      </c>
      <c r="D625">
        <v>1</v>
      </c>
    </row>
    <row r="626" spans="1:4" x14ac:dyDescent="0.35">
      <c r="A626" s="3" t="s">
        <v>134</v>
      </c>
      <c r="B626" s="3" t="s">
        <v>137</v>
      </c>
      <c r="C626" s="3" t="s">
        <v>3</v>
      </c>
      <c r="D626">
        <v>1</v>
      </c>
    </row>
    <row r="627" spans="1:4" x14ac:dyDescent="0.35">
      <c r="A627" s="3" t="s">
        <v>134</v>
      </c>
      <c r="B627" s="3" t="s">
        <v>136</v>
      </c>
      <c r="C627" s="3" t="s">
        <v>3</v>
      </c>
      <c r="D627">
        <v>1</v>
      </c>
    </row>
    <row r="628" spans="1:4" x14ac:dyDescent="0.35">
      <c r="A628" s="3" t="s">
        <v>134</v>
      </c>
      <c r="B628" s="3" t="s">
        <v>136</v>
      </c>
      <c r="C628" s="3" t="s">
        <v>44</v>
      </c>
      <c r="D628">
        <v>1</v>
      </c>
    </row>
    <row r="629" spans="1:4" x14ac:dyDescent="0.35">
      <c r="A629" s="3" t="s">
        <v>134</v>
      </c>
      <c r="B629" s="3" t="s">
        <v>137</v>
      </c>
      <c r="C629" s="3" t="s">
        <v>3</v>
      </c>
      <c r="D629">
        <v>1</v>
      </c>
    </row>
    <row r="630" spans="1:4" x14ac:dyDescent="0.35">
      <c r="A630" s="3" t="s">
        <v>134</v>
      </c>
      <c r="B630" s="3" t="s">
        <v>137</v>
      </c>
      <c r="C630" s="3" t="s">
        <v>44</v>
      </c>
      <c r="D630">
        <v>1</v>
      </c>
    </row>
    <row r="631" spans="1:4" x14ac:dyDescent="0.35">
      <c r="A631" s="3" t="s">
        <v>134</v>
      </c>
      <c r="B631" s="3" t="s">
        <v>136</v>
      </c>
      <c r="C631" s="3" t="s">
        <v>3</v>
      </c>
      <c r="D631">
        <v>1</v>
      </c>
    </row>
    <row r="632" spans="1:4" x14ac:dyDescent="0.35">
      <c r="A632" s="3" t="s">
        <v>134</v>
      </c>
      <c r="B632" s="3" t="s">
        <v>136</v>
      </c>
      <c r="C632" s="3" t="s">
        <v>44</v>
      </c>
      <c r="D632">
        <v>1</v>
      </c>
    </row>
    <row r="633" spans="1:4" x14ac:dyDescent="0.35">
      <c r="A633" s="3" t="s">
        <v>134</v>
      </c>
      <c r="B633" s="3" t="s">
        <v>137</v>
      </c>
      <c r="C633" s="3" t="s">
        <v>3</v>
      </c>
      <c r="D633">
        <v>1</v>
      </c>
    </row>
    <row r="634" spans="1:4" x14ac:dyDescent="0.35">
      <c r="A634" s="3" t="s">
        <v>134</v>
      </c>
      <c r="B634" s="3" t="s">
        <v>137</v>
      </c>
      <c r="C634" s="3" t="s">
        <v>3</v>
      </c>
      <c r="D634">
        <v>1</v>
      </c>
    </row>
    <row r="635" spans="1:4" x14ac:dyDescent="0.35">
      <c r="A635" s="3" t="s">
        <v>134</v>
      </c>
      <c r="B635" s="3" t="s">
        <v>137</v>
      </c>
      <c r="C635" s="3" t="s">
        <v>3</v>
      </c>
      <c r="D635">
        <v>1</v>
      </c>
    </row>
    <row r="636" spans="1:4" x14ac:dyDescent="0.35">
      <c r="A636" s="3" t="s">
        <v>134</v>
      </c>
      <c r="B636" s="3" t="s">
        <v>137</v>
      </c>
      <c r="C636" s="3" t="s">
        <v>3</v>
      </c>
      <c r="D636">
        <v>1</v>
      </c>
    </row>
    <row r="637" spans="1:4" x14ac:dyDescent="0.35">
      <c r="A637" s="3" t="s">
        <v>134</v>
      </c>
      <c r="B637" s="3" t="s">
        <v>137</v>
      </c>
      <c r="C637" s="3" t="s">
        <v>3</v>
      </c>
      <c r="D637">
        <v>1</v>
      </c>
    </row>
    <row r="638" spans="1:4" x14ac:dyDescent="0.35">
      <c r="A638" s="3" t="s">
        <v>134</v>
      </c>
      <c r="B638" s="3" t="s">
        <v>137</v>
      </c>
      <c r="C638" s="3" t="s">
        <v>3</v>
      </c>
      <c r="D638">
        <v>1</v>
      </c>
    </row>
    <row r="639" spans="1:4" x14ac:dyDescent="0.35">
      <c r="A639" s="3" t="s">
        <v>134</v>
      </c>
      <c r="B639" s="3" t="s">
        <v>137</v>
      </c>
      <c r="C639" s="3" t="s">
        <v>3</v>
      </c>
      <c r="D639">
        <v>1</v>
      </c>
    </row>
    <row r="640" spans="1:4" x14ac:dyDescent="0.35">
      <c r="A640" s="3" t="s">
        <v>134</v>
      </c>
      <c r="B640" s="3" t="s">
        <v>136</v>
      </c>
      <c r="C640" s="3" t="s">
        <v>3</v>
      </c>
      <c r="D640">
        <v>1</v>
      </c>
    </row>
    <row r="641" spans="1:4" x14ac:dyDescent="0.35">
      <c r="A641" s="3" t="s">
        <v>134</v>
      </c>
      <c r="B641" s="3" t="s">
        <v>137</v>
      </c>
      <c r="C641" s="3" t="s">
        <v>3</v>
      </c>
      <c r="D641">
        <v>1</v>
      </c>
    </row>
    <row r="642" spans="1:4" x14ac:dyDescent="0.35">
      <c r="A642" s="3" t="s">
        <v>134</v>
      </c>
      <c r="B642" s="3" t="s">
        <v>137</v>
      </c>
      <c r="C642" s="3" t="s">
        <v>3</v>
      </c>
      <c r="D642">
        <v>1</v>
      </c>
    </row>
    <row r="643" spans="1:4" x14ac:dyDescent="0.35">
      <c r="A643" s="3" t="s">
        <v>134</v>
      </c>
      <c r="B643" s="3" t="s">
        <v>137</v>
      </c>
      <c r="C643" s="3" t="s">
        <v>3</v>
      </c>
      <c r="D643">
        <v>1</v>
      </c>
    </row>
    <row r="644" spans="1:4" x14ac:dyDescent="0.35">
      <c r="A644" s="3" t="s">
        <v>134</v>
      </c>
      <c r="B644" s="3" t="s">
        <v>137</v>
      </c>
      <c r="C644" s="3" t="s">
        <v>3</v>
      </c>
      <c r="D644">
        <v>1</v>
      </c>
    </row>
    <row r="645" spans="1:4" x14ac:dyDescent="0.35">
      <c r="A645" s="3" t="s">
        <v>134</v>
      </c>
      <c r="B645" s="3" t="s">
        <v>137</v>
      </c>
      <c r="C645" s="3" t="s">
        <v>3</v>
      </c>
      <c r="D645">
        <v>1</v>
      </c>
    </row>
    <row r="646" spans="1:4" x14ac:dyDescent="0.35">
      <c r="A646" s="3" t="s">
        <v>134</v>
      </c>
      <c r="B646" s="3" t="s">
        <v>143</v>
      </c>
      <c r="C646" s="3" t="s">
        <v>44</v>
      </c>
      <c r="D646">
        <v>1</v>
      </c>
    </row>
    <row r="647" spans="1:4" x14ac:dyDescent="0.35">
      <c r="A647" s="3" t="s">
        <v>134</v>
      </c>
      <c r="B647" s="3" t="s">
        <v>137</v>
      </c>
      <c r="C647" s="3" t="s">
        <v>3</v>
      </c>
      <c r="D647">
        <v>1</v>
      </c>
    </row>
    <row r="648" spans="1:4" x14ac:dyDescent="0.35">
      <c r="A648" s="3" t="s">
        <v>134</v>
      </c>
      <c r="B648" s="3" t="s">
        <v>137</v>
      </c>
      <c r="C648" s="3" t="s">
        <v>3</v>
      </c>
      <c r="D648">
        <v>1</v>
      </c>
    </row>
    <row r="649" spans="1:4" x14ac:dyDescent="0.35">
      <c r="A649" s="3" t="s">
        <v>134</v>
      </c>
      <c r="B649" s="3" t="s">
        <v>137</v>
      </c>
      <c r="C649" s="3" t="s">
        <v>3</v>
      </c>
      <c r="D649">
        <v>1</v>
      </c>
    </row>
    <row r="650" spans="1:4" x14ac:dyDescent="0.35">
      <c r="A650" s="3" t="s">
        <v>134</v>
      </c>
      <c r="B650" s="3" t="s">
        <v>137</v>
      </c>
      <c r="C650" s="3" t="s">
        <v>3</v>
      </c>
      <c r="D650">
        <v>1</v>
      </c>
    </row>
    <row r="651" spans="1:4" x14ac:dyDescent="0.35">
      <c r="A651" s="3" t="s">
        <v>134</v>
      </c>
      <c r="B651" s="3" t="s">
        <v>137</v>
      </c>
      <c r="C651" s="3" t="s">
        <v>3</v>
      </c>
      <c r="D651">
        <v>1</v>
      </c>
    </row>
    <row r="652" spans="1:4" x14ac:dyDescent="0.35">
      <c r="A652" s="3" t="s">
        <v>134</v>
      </c>
      <c r="B652" s="3" t="s">
        <v>136</v>
      </c>
      <c r="C652" s="3" t="s">
        <v>3</v>
      </c>
      <c r="D652">
        <v>1</v>
      </c>
    </row>
    <row r="653" spans="1:4" x14ac:dyDescent="0.35">
      <c r="A653" s="3" t="s">
        <v>134</v>
      </c>
      <c r="B653" s="3" t="s">
        <v>137</v>
      </c>
      <c r="C653" s="3" t="s">
        <v>3</v>
      </c>
      <c r="D653">
        <v>1</v>
      </c>
    </row>
    <row r="654" spans="1:4" x14ac:dyDescent="0.35">
      <c r="A654" s="3" t="s">
        <v>134</v>
      </c>
      <c r="B654" s="3" t="s">
        <v>148</v>
      </c>
      <c r="C654" s="3" t="s">
        <v>3</v>
      </c>
      <c r="D654">
        <v>1</v>
      </c>
    </row>
    <row r="655" spans="1:4" x14ac:dyDescent="0.35">
      <c r="A655" s="3" t="s">
        <v>134</v>
      </c>
      <c r="B655" s="3" t="s">
        <v>137</v>
      </c>
      <c r="C655" s="3" t="s">
        <v>3</v>
      </c>
      <c r="D655">
        <v>1</v>
      </c>
    </row>
    <row r="656" spans="1:4" x14ac:dyDescent="0.35">
      <c r="A656" s="3" t="s">
        <v>134</v>
      </c>
      <c r="B656" s="3" t="s">
        <v>137</v>
      </c>
      <c r="C656" s="3" t="s">
        <v>3</v>
      </c>
      <c r="D656">
        <v>1</v>
      </c>
    </row>
    <row r="657" spans="1:4" x14ac:dyDescent="0.35">
      <c r="A657" s="3" t="s">
        <v>134</v>
      </c>
      <c r="B657" s="3" t="s">
        <v>136</v>
      </c>
      <c r="C657" s="3" t="s">
        <v>3</v>
      </c>
      <c r="D657">
        <v>1</v>
      </c>
    </row>
    <row r="658" spans="1:4" x14ac:dyDescent="0.35">
      <c r="A658" s="3" t="s">
        <v>134</v>
      </c>
      <c r="B658" s="3" t="s">
        <v>151</v>
      </c>
      <c r="C658" s="3" t="s">
        <v>3</v>
      </c>
      <c r="D658">
        <v>1</v>
      </c>
    </row>
    <row r="659" spans="1:4" x14ac:dyDescent="0.35">
      <c r="A659" s="3" t="s">
        <v>134</v>
      </c>
      <c r="B659" s="3" t="s">
        <v>137</v>
      </c>
      <c r="C659" s="3" t="s">
        <v>3</v>
      </c>
      <c r="D659">
        <v>1</v>
      </c>
    </row>
    <row r="660" spans="1:4" x14ac:dyDescent="0.35">
      <c r="A660" s="3" t="s">
        <v>134</v>
      </c>
      <c r="B660" s="3" t="s">
        <v>136</v>
      </c>
      <c r="C660" s="3" t="s">
        <v>3</v>
      </c>
      <c r="D660">
        <v>1</v>
      </c>
    </row>
    <row r="661" spans="1:4" x14ac:dyDescent="0.35">
      <c r="A661" s="3" t="s">
        <v>134</v>
      </c>
      <c r="B661" s="3" t="s">
        <v>148</v>
      </c>
      <c r="C661" s="3" t="s">
        <v>3</v>
      </c>
      <c r="D661">
        <v>1</v>
      </c>
    </row>
    <row r="662" spans="1:4" x14ac:dyDescent="0.35">
      <c r="A662" s="3" t="s">
        <v>134</v>
      </c>
      <c r="B662" s="3" t="s">
        <v>151</v>
      </c>
      <c r="C662" s="3" t="s">
        <v>3</v>
      </c>
      <c r="D662">
        <v>1</v>
      </c>
    </row>
    <row r="663" spans="1:4" x14ac:dyDescent="0.35">
      <c r="A663" s="3" t="s">
        <v>134</v>
      </c>
      <c r="B663" s="3" t="s">
        <v>137</v>
      </c>
      <c r="C663" s="3" t="s">
        <v>3</v>
      </c>
      <c r="D663">
        <v>1</v>
      </c>
    </row>
    <row r="664" spans="1:4" x14ac:dyDescent="0.35">
      <c r="A664" s="3" t="s">
        <v>134</v>
      </c>
      <c r="B664" s="3" t="s">
        <v>135</v>
      </c>
      <c r="C664" s="3" t="s">
        <v>3</v>
      </c>
      <c r="D664">
        <v>1</v>
      </c>
    </row>
    <row r="665" spans="1:4" x14ac:dyDescent="0.35">
      <c r="A665" s="3" t="s">
        <v>134</v>
      </c>
      <c r="B665" s="3" t="s">
        <v>137</v>
      </c>
      <c r="C665" s="3" t="s">
        <v>3</v>
      </c>
      <c r="D665">
        <v>1</v>
      </c>
    </row>
    <row r="666" spans="1:4" x14ac:dyDescent="0.35">
      <c r="A666" s="3" t="s">
        <v>134</v>
      </c>
      <c r="B666" s="3" t="s">
        <v>137</v>
      </c>
      <c r="C666" s="3" t="s">
        <v>3</v>
      </c>
      <c r="D666">
        <v>1</v>
      </c>
    </row>
    <row r="667" spans="1:4" x14ac:dyDescent="0.35">
      <c r="A667" s="3" t="s">
        <v>134</v>
      </c>
      <c r="B667" s="3" t="s">
        <v>152</v>
      </c>
      <c r="C667" s="3" t="s">
        <v>3</v>
      </c>
      <c r="D667">
        <v>1</v>
      </c>
    </row>
    <row r="668" spans="1:4" x14ac:dyDescent="0.35">
      <c r="A668" s="3" t="s">
        <v>134</v>
      </c>
      <c r="B668" s="3" t="s">
        <v>151</v>
      </c>
      <c r="C668" s="3" t="s">
        <v>3</v>
      </c>
      <c r="D668">
        <v>1</v>
      </c>
    </row>
    <row r="669" spans="1:4" x14ac:dyDescent="0.35">
      <c r="A669" s="3" t="s">
        <v>134</v>
      </c>
      <c r="B669" s="3" t="s">
        <v>137</v>
      </c>
      <c r="C669" s="3" t="s">
        <v>3</v>
      </c>
      <c r="D669">
        <v>1</v>
      </c>
    </row>
    <row r="670" spans="1:4" x14ac:dyDescent="0.35">
      <c r="A670" s="3" t="s">
        <v>134</v>
      </c>
      <c r="B670" s="3" t="s">
        <v>136</v>
      </c>
      <c r="C670" s="3" t="s">
        <v>3</v>
      </c>
      <c r="D670">
        <v>1</v>
      </c>
    </row>
    <row r="671" spans="1:4" x14ac:dyDescent="0.35">
      <c r="A671" s="3" t="s">
        <v>134</v>
      </c>
      <c r="B671" s="3" t="s">
        <v>137</v>
      </c>
      <c r="C671" s="3" t="s">
        <v>3</v>
      </c>
      <c r="D671">
        <v>1</v>
      </c>
    </row>
    <row r="672" spans="1:4" x14ac:dyDescent="0.35">
      <c r="A672" s="3" t="s">
        <v>134</v>
      </c>
      <c r="B672" s="3" t="s">
        <v>137</v>
      </c>
      <c r="C672" s="3" t="s">
        <v>3</v>
      </c>
      <c r="D672">
        <v>1</v>
      </c>
    </row>
    <row r="673" spans="1:4" x14ac:dyDescent="0.35">
      <c r="A673" s="3" t="s">
        <v>134</v>
      </c>
      <c r="B673" s="3" t="s">
        <v>137</v>
      </c>
      <c r="C673" s="3" t="s">
        <v>3</v>
      </c>
      <c r="D673">
        <v>1</v>
      </c>
    </row>
    <row r="674" spans="1:4" x14ac:dyDescent="0.35">
      <c r="A674" s="3" t="s">
        <v>134</v>
      </c>
      <c r="B674" s="3" t="s">
        <v>136</v>
      </c>
      <c r="C674" s="3" t="s">
        <v>3</v>
      </c>
      <c r="D674">
        <v>1</v>
      </c>
    </row>
    <row r="675" spans="1:4" x14ac:dyDescent="0.35">
      <c r="A675" s="3" t="s">
        <v>134</v>
      </c>
      <c r="B675" s="3" t="s">
        <v>137</v>
      </c>
      <c r="C675" s="3" t="s">
        <v>3</v>
      </c>
      <c r="D675">
        <v>1</v>
      </c>
    </row>
    <row r="676" spans="1:4" x14ac:dyDescent="0.35">
      <c r="A676" s="3" t="s">
        <v>134</v>
      </c>
      <c r="B676" s="3" t="s">
        <v>136</v>
      </c>
      <c r="C676" s="3" t="s">
        <v>44</v>
      </c>
      <c r="D676">
        <v>1</v>
      </c>
    </row>
    <row r="677" spans="1:4" x14ac:dyDescent="0.35">
      <c r="A677" s="3" t="s">
        <v>134</v>
      </c>
      <c r="B677" s="3" t="s">
        <v>137</v>
      </c>
      <c r="C677" s="3" t="s">
        <v>3</v>
      </c>
      <c r="D677">
        <v>1</v>
      </c>
    </row>
    <row r="678" spans="1:4" x14ac:dyDescent="0.35">
      <c r="A678" s="3" t="s">
        <v>134</v>
      </c>
      <c r="B678" s="3" t="s">
        <v>151</v>
      </c>
      <c r="C678" s="3" t="s">
        <v>3</v>
      </c>
      <c r="D678">
        <v>1</v>
      </c>
    </row>
    <row r="679" spans="1:4" x14ac:dyDescent="0.35">
      <c r="A679" s="3" t="s">
        <v>134</v>
      </c>
      <c r="B679" s="3" t="s">
        <v>137</v>
      </c>
      <c r="C679" s="3" t="s">
        <v>3</v>
      </c>
      <c r="D679">
        <v>1</v>
      </c>
    </row>
    <row r="680" spans="1:4" x14ac:dyDescent="0.35">
      <c r="A680" s="3" t="s">
        <v>134</v>
      </c>
      <c r="B680" s="3" t="s">
        <v>151</v>
      </c>
      <c r="C680" s="3" t="s">
        <v>3</v>
      </c>
      <c r="D680">
        <v>1</v>
      </c>
    </row>
    <row r="681" spans="1:4" x14ac:dyDescent="0.35">
      <c r="A681" s="3" t="s">
        <v>134</v>
      </c>
      <c r="B681" s="3" t="s">
        <v>136</v>
      </c>
      <c r="C681" s="3" t="s">
        <v>3</v>
      </c>
      <c r="D681">
        <v>1</v>
      </c>
    </row>
    <row r="682" spans="1:4" x14ac:dyDescent="0.35">
      <c r="A682" s="3" t="s">
        <v>134</v>
      </c>
      <c r="B682" s="3" t="s">
        <v>137</v>
      </c>
      <c r="C682" s="3" t="s">
        <v>3</v>
      </c>
      <c r="D682">
        <v>1</v>
      </c>
    </row>
    <row r="683" spans="1:4" x14ac:dyDescent="0.35">
      <c r="A683" s="3" t="s">
        <v>134</v>
      </c>
      <c r="B683" s="3" t="s">
        <v>137</v>
      </c>
      <c r="C683" s="3" t="s">
        <v>3</v>
      </c>
      <c r="D683">
        <v>1</v>
      </c>
    </row>
    <row r="684" spans="1:4" x14ac:dyDescent="0.35">
      <c r="A684" s="3" t="s">
        <v>134</v>
      </c>
      <c r="B684" s="3" t="s">
        <v>137</v>
      </c>
      <c r="C684" s="3" t="s">
        <v>3</v>
      </c>
      <c r="D684">
        <v>1</v>
      </c>
    </row>
    <row r="685" spans="1:4" x14ac:dyDescent="0.35">
      <c r="A685" s="3" t="s">
        <v>134</v>
      </c>
      <c r="B685" s="3" t="s">
        <v>136</v>
      </c>
      <c r="C685" s="3" t="s">
        <v>3</v>
      </c>
      <c r="D685">
        <v>1</v>
      </c>
    </row>
    <row r="686" spans="1:4" x14ac:dyDescent="0.35">
      <c r="A686" s="3" t="s">
        <v>134</v>
      </c>
      <c r="B686" s="3" t="s">
        <v>137</v>
      </c>
      <c r="C686" s="3" t="s">
        <v>3</v>
      </c>
      <c r="D686">
        <v>1</v>
      </c>
    </row>
    <row r="687" spans="1:4" x14ac:dyDescent="0.35">
      <c r="A687" s="3" t="s">
        <v>134</v>
      </c>
      <c r="B687" s="3" t="s">
        <v>137</v>
      </c>
      <c r="C687" s="3" t="s">
        <v>3</v>
      </c>
      <c r="D687">
        <v>1</v>
      </c>
    </row>
    <row r="688" spans="1:4" x14ac:dyDescent="0.35">
      <c r="A688" s="3" t="s">
        <v>134</v>
      </c>
      <c r="B688" s="3" t="s">
        <v>136</v>
      </c>
      <c r="C688" s="3" t="s">
        <v>3</v>
      </c>
      <c r="D688">
        <v>1</v>
      </c>
    </row>
    <row r="689" spans="1:4" x14ac:dyDescent="0.35">
      <c r="A689" s="3" t="s">
        <v>134</v>
      </c>
      <c r="B689" s="3" t="s">
        <v>137</v>
      </c>
      <c r="C689" s="3" t="s">
        <v>3</v>
      </c>
      <c r="D689">
        <v>1</v>
      </c>
    </row>
    <row r="690" spans="1:4" x14ac:dyDescent="0.35">
      <c r="A690" s="3" t="s">
        <v>134</v>
      </c>
      <c r="B690" s="3" t="s">
        <v>137</v>
      </c>
      <c r="C690" s="3" t="s">
        <v>3</v>
      </c>
      <c r="D690">
        <v>1</v>
      </c>
    </row>
    <row r="691" spans="1:4" x14ac:dyDescent="0.35">
      <c r="A691" s="3" t="s">
        <v>134</v>
      </c>
      <c r="B691" s="3" t="s">
        <v>137</v>
      </c>
      <c r="C691" s="3" t="s">
        <v>3</v>
      </c>
      <c r="D691">
        <v>1</v>
      </c>
    </row>
    <row r="692" spans="1:4" x14ac:dyDescent="0.35">
      <c r="A692" s="3" t="s">
        <v>134</v>
      </c>
      <c r="B692" s="3" t="s">
        <v>137</v>
      </c>
      <c r="C692" s="3" t="s">
        <v>3</v>
      </c>
      <c r="D692">
        <v>1</v>
      </c>
    </row>
    <row r="693" spans="1:4" x14ac:dyDescent="0.35">
      <c r="A693" s="3" t="s">
        <v>134</v>
      </c>
      <c r="B693" s="3" t="s">
        <v>136</v>
      </c>
      <c r="C693" s="3" t="s">
        <v>3</v>
      </c>
      <c r="D693">
        <v>1</v>
      </c>
    </row>
    <row r="694" spans="1:4" x14ac:dyDescent="0.35">
      <c r="A694" s="3" t="s">
        <v>134</v>
      </c>
      <c r="B694" s="3" t="s">
        <v>137</v>
      </c>
      <c r="C694" s="3" t="s">
        <v>44</v>
      </c>
      <c r="D694">
        <v>1</v>
      </c>
    </row>
    <row r="695" spans="1:4" x14ac:dyDescent="0.35">
      <c r="A695" s="3" t="s">
        <v>134</v>
      </c>
      <c r="B695" s="3" t="s">
        <v>137</v>
      </c>
      <c r="C695" s="3" t="s">
        <v>3</v>
      </c>
      <c r="D695">
        <v>1</v>
      </c>
    </row>
    <row r="696" spans="1:4" x14ac:dyDescent="0.35">
      <c r="A696" s="3" t="s">
        <v>134</v>
      </c>
      <c r="B696" s="3" t="s">
        <v>136</v>
      </c>
      <c r="C696" s="3" t="s">
        <v>44</v>
      </c>
      <c r="D696">
        <v>1</v>
      </c>
    </row>
    <row r="697" spans="1:4" x14ac:dyDescent="0.35">
      <c r="A697" s="3" t="s">
        <v>134</v>
      </c>
      <c r="B697" s="3" t="s">
        <v>137</v>
      </c>
      <c r="C697" s="3" t="s">
        <v>3</v>
      </c>
      <c r="D697">
        <v>1</v>
      </c>
    </row>
    <row r="698" spans="1:4" x14ac:dyDescent="0.35">
      <c r="A698" s="3" t="s">
        <v>134</v>
      </c>
      <c r="B698" s="3" t="s">
        <v>137</v>
      </c>
      <c r="C698" s="3" t="s">
        <v>3</v>
      </c>
      <c r="D698">
        <v>1</v>
      </c>
    </row>
    <row r="699" spans="1:4" x14ac:dyDescent="0.35">
      <c r="A699" s="3" t="s">
        <v>134</v>
      </c>
      <c r="B699" s="3" t="s">
        <v>137</v>
      </c>
      <c r="C699" s="3" t="s">
        <v>44</v>
      </c>
      <c r="D699">
        <v>1</v>
      </c>
    </row>
    <row r="700" spans="1:4" x14ac:dyDescent="0.35">
      <c r="A700" s="3" t="s">
        <v>134</v>
      </c>
      <c r="B700" s="3" t="s">
        <v>136</v>
      </c>
      <c r="C700" s="3" t="s">
        <v>3</v>
      </c>
      <c r="D700">
        <v>1</v>
      </c>
    </row>
    <row r="701" spans="1:4" x14ac:dyDescent="0.35">
      <c r="A701" s="3" t="s">
        <v>134</v>
      </c>
      <c r="B701" s="3" t="s">
        <v>137</v>
      </c>
      <c r="C701" s="3" t="s">
        <v>3</v>
      </c>
      <c r="D701">
        <v>1</v>
      </c>
    </row>
    <row r="702" spans="1:4" x14ac:dyDescent="0.35">
      <c r="A702" s="3" t="s">
        <v>134</v>
      </c>
      <c r="B702" s="3" t="s">
        <v>137</v>
      </c>
      <c r="C702" s="3" t="s">
        <v>3</v>
      </c>
      <c r="D702">
        <v>1</v>
      </c>
    </row>
    <row r="703" spans="1:4" x14ac:dyDescent="0.35">
      <c r="A703" s="3" t="s">
        <v>134</v>
      </c>
      <c r="B703" s="3" t="s">
        <v>137</v>
      </c>
      <c r="C703" s="3" t="s">
        <v>3</v>
      </c>
      <c r="D703">
        <v>1</v>
      </c>
    </row>
    <row r="704" spans="1:4" x14ac:dyDescent="0.35">
      <c r="A704" s="3" t="s">
        <v>134</v>
      </c>
      <c r="B704" s="3" t="s">
        <v>135</v>
      </c>
      <c r="C704" s="3" t="s">
        <v>3</v>
      </c>
      <c r="D704">
        <v>1</v>
      </c>
    </row>
    <row r="705" spans="1:4" x14ac:dyDescent="0.35">
      <c r="A705" s="3" t="s">
        <v>134</v>
      </c>
      <c r="B705" s="3" t="s">
        <v>137</v>
      </c>
      <c r="C705" s="3" t="s">
        <v>3</v>
      </c>
      <c r="D705">
        <v>1</v>
      </c>
    </row>
    <row r="706" spans="1:4" x14ac:dyDescent="0.35">
      <c r="A706" s="3" t="s">
        <v>134</v>
      </c>
      <c r="B706" s="3" t="s">
        <v>137</v>
      </c>
      <c r="C706" s="3" t="s">
        <v>3</v>
      </c>
      <c r="D706">
        <v>1</v>
      </c>
    </row>
    <row r="707" spans="1:4" x14ac:dyDescent="0.35">
      <c r="A707" s="3" t="s">
        <v>134</v>
      </c>
      <c r="B707" s="3" t="s">
        <v>137</v>
      </c>
      <c r="C707" s="3" t="s">
        <v>3</v>
      </c>
      <c r="D707">
        <v>1</v>
      </c>
    </row>
    <row r="708" spans="1:4" x14ac:dyDescent="0.35">
      <c r="A708" s="3" t="s">
        <v>134</v>
      </c>
      <c r="B708" s="3" t="s">
        <v>137</v>
      </c>
      <c r="C708" s="3" t="s">
        <v>3</v>
      </c>
      <c r="D708">
        <v>1</v>
      </c>
    </row>
    <row r="709" spans="1:4" x14ac:dyDescent="0.35">
      <c r="A709" s="3" t="s">
        <v>134</v>
      </c>
      <c r="B709" s="3" t="s">
        <v>137</v>
      </c>
      <c r="C709" s="3" t="s">
        <v>3</v>
      </c>
      <c r="D709">
        <v>1</v>
      </c>
    </row>
    <row r="710" spans="1:4" x14ac:dyDescent="0.35">
      <c r="A710" s="3" t="s">
        <v>134</v>
      </c>
      <c r="B710" s="3" t="s">
        <v>137</v>
      </c>
      <c r="C710" s="3" t="s">
        <v>3</v>
      </c>
      <c r="D710">
        <v>1</v>
      </c>
    </row>
    <row r="711" spans="1:4" x14ac:dyDescent="0.35">
      <c r="A711" s="3" t="s">
        <v>134</v>
      </c>
      <c r="B711" s="3" t="s">
        <v>137</v>
      </c>
      <c r="C711" s="3" t="s">
        <v>3</v>
      </c>
      <c r="D711">
        <v>1</v>
      </c>
    </row>
    <row r="712" spans="1:4" x14ac:dyDescent="0.35">
      <c r="A712" s="3" t="s">
        <v>134</v>
      </c>
      <c r="B712" s="3" t="s">
        <v>137</v>
      </c>
      <c r="C712" s="3" t="s">
        <v>3</v>
      </c>
      <c r="D712">
        <v>1</v>
      </c>
    </row>
    <row r="713" spans="1:4" x14ac:dyDescent="0.35">
      <c r="A713" s="3" t="s">
        <v>134</v>
      </c>
      <c r="B713" s="3" t="s">
        <v>137</v>
      </c>
      <c r="C713" s="3" t="s">
        <v>3</v>
      </c>
      <c r="D713">
        <v>1</v>
      </c>
    </row>
    <row r="714" spans="1:4" x14ac:dyDescent="0.35">
      <c r="A714" s="3" t="s">
        <v>134</v>
      </c>
      <c r="B714" s="3" t="s">
        <v>137</v>
      </c>
      <c r="C714" s="3" t="s">
        <v>3</v>
      </c>
      <c r="D714">
        <v>1</v>
      </c>
    </row>
    <row r="715" spans="1:4" x14ac:dyDescent="0.35">
      <c r="A715" s="3" t="s">
        <v>134</v>
      </c>
      <c r="B715" s="3" t="s">
        <v>137</v>
      </c>
      <c r="C715" s="3" t="s">
        <v>3</v>
      </c>
      <c r="D715">
        <v>1</v>
      </c>
    </row>
    <row r="716" spans="1:4" x14ac:dyDescent="0.35">
      <c r="A716" s="3" t="s">
        <v>134</v>
      </c>
      <c r="B716" s="3" t="s">
        <v>137</v>
      </c>
      <c r="C716" s="3" t="s">
        <v>3</v>
      </c>
      <c r="D716">
        <v>1</v>
      </c>
    </row>
    <row r="717" spans="1:4" x14ac:dyDescent="0.35">
      <c r="A717" s="3" t="s">
        <v>134</v>
      </c>
      <c r="B717" s="3" t="s">
        <v>137</v>
      </c>
      <c r="C717" s="3" t="s">
        <v>3</v>
      </c>
      <c r="D717">
        <v>1</v>
      </c>
    </row>
    <row r="718" spans="1:4" x14ac:dyDescent="0.35">
      <c r="A718" s="3" t="s">
        <v>134</v>
      </c>
      <c r="B718" s="3" t="s">
        <v>137</v>
      </c>
      <c r="C718" s="3" t="s">
        <v>3</v>
      </c>
      <c r="D718">
        <v>1</v>
      </c>
    </row>
    <row r="719" spans="1:4" x14ac:dyDescent="0.35">
      <c r="A719" s="3" t="s">
        <v>134</v>
      </c>
      <c r="B719" s="3" t="s">
        <v>137</v>
      </c>
      <c r="C719" s="3" t="s">
        <v>3</v>
      </c>
      <c r="D719">
        <v>1</v>
      </c>
    </row>
    <row r="720" spans="1:4" x14ac:dyDescent="0.35">
      <c r="A720" s="3" t="s">
        <v>134</v>
      </c>
      <c r="B720" s="3" t="s">
        <v>137</v>
      </c>
      <c r="C720" s="3" t="s">
        <v>3</v>
      </c>
      <c r="D720">
        <v>1</v>
      </c>
    </row>
    <row r="721" spans="1:4" x14ac:dyDescent="0.35">
      <c r="A721" s="3" t="s">
        <v>134</v>
      </c>
      <c r="B721" s="3" t="s">
        <v>137</v>
      </c>
      <c r="C721" s="3" t="s">
        <v>3</v>
      </c>
      <c r="D721">
        <v>1</v>
      </c>
    </row>
    <row r="722" spans="1:4" x14ac:dyDescent="0.35">
      <c r="A722" s="3" t="s">
        <v>134</v>
      </c>
      <c r="B722" s="3" t="s">
        <v>137</v>
      </c>
      <c r="C722" s="3" t="s">
        <v>3</v>
      </c>
      <c r="D722">
        <v>1</v>
      </c>
    </row>
    <row r="723" spans="1:4" x14ac:dyDescent="0.35">
      <c r="A723" s="3" t="s">
        <v>134</v>
      </c>
      <c r="B723" s="3" t="s">
        <v>143</v>
      </c>
      <c r="C723" s="3" t="s">
        <v>44</v>
      </c>
      <c r="D723">
        <v>1</v>
      </c>
    </row>
    <row r="724" spans="1:4" x14ac:dyDescent="0.35">
      <c r="A724" s="3" t="s">
        <v>134</v>
      </c>
      <c r="B724" s="3" t="s">
        <v>148</v>
      </c>
      <c r="C724" s="3" t="s">
        <v>3</v>
      </c>
      <c r="D724">
        <v>1</v>
      </c>
    </row>
    <row r="725" spans="1:4" x14ac:dyDescent="0.35">
      <c r="A725" s="3" t="s">
        <v>134</v>
      </c>
      <c r="B725" s="3" t="s">
        <v>137</v>
      </c>
      <c r="C725" s="3" t="s">
        <v>3</v>
      </c>
      <c r="D725">
        <v>1</v>
      </c>
    </row>
    <row r="726" spans="1:4" x14ac:dyDescent="0.35">
      <c r="A726" s="3" t="s">
        <v>134</v>
      </c>
      <c r="B726" s="3" t="s">
        <v>151</v>
      </c>
      <c r="C726" s="3" t="s">
        <v>3</v>
      </c>
      <c r="D726">
        <v>1</v>
      </c>
    </row>
    <row r="727" spans="1:4" x14ac:dyDescent="0.35">
      <c r="A727" s="3" t="s">
        <v>134</v>
      </c>
      <c r="B727" s="3" t="s">
        <v>137</v>
      </c>
      <c r="C727" s="3" t="s">
        <v>3</v>
      </c>
      <c r="D727">
        <v>1</v>
      </c>
    </row>
    <row r="728" spans="1:4" x14ac:dyDescent="0.35">
      <c r="A728" s="3" t="s">
        <v>134</v>
      </c>
      <c r="B728" s="3" t="s">
        <v>137</v>
      </c>
      <c r="C728" s="3" t="s">
        <v>3</v>
      </c>
      <c r="D728">
        <v>1</v>
      </c>
    </row>
    <row r="729" spans="1:4" x14ac:dyDescent="0.35">
      <c r="A729" s="3" t="s">
        <v>134</v>
      </c>
      <c r="B729" s="3" t="s">
        <v>137</v>
      </c>
      <c r="C729" s="3" t="s">
        <v>3</v>
      </c>
      <c r="D729">
        <v>1</v>
      </c>
    </row>
    <row r="730" spans="1:4" x14ac:dyDescent="0.35">
      <c r="A730" s="3" t="s">
        <v>134</v>
      </c>
      <c r="B730" s="3" t="s">
        <v>143</v>
      </c>
      <c r="C730" s="3" t="s">
        <v>3</v>
      </c>
      <c r="D730">
        <v>1</v>
      </c>
    </row>
    <row r="731" spans="1:4" x14ac:dyDescent="0.35">
      <c r="A731" s="3" t="s">
        <v>134</v>
      </c>
      <c r="B731" s="3" t="s">
        <v>136</v>
      </c>
      <c r="C731" s="3" t="s">
        <v>3</v>
      </c>
      <c r="D731">
        <v>1</v>
      </c>
    </row>
    <row r="732" spans="1:4" x14ac:dyDescent="0.35">
      <c r="A732" s="3" t="s">
        <v>134</v>
      </c>
      <c r="B732" s="3" t="s">
        <v>137</v>
      </c>
      <c r="C732" s="3" t="s">
        <v>3</v>
      </c>
      <c r="D732">
        <v>1</v>
      </c>
    </row>
    <row r="733" spans="1:4" x14ac:dyDescent="0.35">
      <c r="A733" s="3" t="s">
        <v>134</v>
      </c>
      <c r="B733" s="3" t="s">
        <v>151</v>
      </c>
      <c r="C733" s="3" t="s">
        <v>3</v>
      </c>
      <c r="D733">
        <v>1</v>
      </c>
    </row>
    <row r="734" spans="1:4" x14ac:dyDescent="0.35">
      <c r="A734" s="3" t="s">
        <v>134</v>
      </c>
      <c r="B734" s="3" t="s">
        <v>148</v>
      </c>
      <c r="C734" s="3" t="s">
        <v>3</v>
      </c>
      <c r="D734">
        <v>1</v>
      </c>
    </row>
    <row r="735" spans="1:4" x14ac:dyDescent="0.35">
      <c r="A735" s="3" t="s">
        <v>153</v>
      </c>
      <c r="B735" s="3" t="s">
        <v>154</v>
      </c>
      <c r="C735" s="3" t="s">
        <v>3</v>
      </c>
      <c r="D735">
        <v>1</v>
      </c>
    </row>
    <row r="736" spans="1:4" x14ac:dyDescent="0.35">
      <c r="A736" s="3" t="s">
        <v>153</v>
      </c>
      <c r="B736" s="3" t="s">
        <v>155</v>
      </c>
      <c r="C736" s="3" t="s">
        <v>3</v>
      </c>
      <c r="D736">
        <v>1</v>
      </c>
    </row>
    <row r="737" spans="1:4" x14ac:dyDescent="0.35">
      <c r="A737" s="3" t="s">
        <v>153</v>
      </c>
      <c r="B737" s="3" t="s">
        <v>156</v>
      </c>
      <c r="C737" s="3" t="s">
        <v>3</v>
      </c>
      <c r="D737">
        <v>1</v>
      </c>
    </row>
    <row r="738" spans="1:4" x14ac:dyDescent="0.35">
      <c r="A738" s="3" t="s">
        <v>153</v>
      </c>
      <c r="B738" s="3" t="s">
        <v>157</v>
      </c>
      <c r="C738" s="3" t="s">
        <v>3</v>
      </c>
      <c r="D738">
        <v>1</v>
      </c>
    </row>
    <row r="739" spans="1:4" x14ac:dyDescent="0.35">
      <c r="A739" s="3" t="s">
        <v>153</v>
      </c>
      <c r="B739" s="3" t="s">
        <v>158</v>
      </c>
      <c r="C739" s="3" t="s">
        <v>3</v>
      </c>
      <c r="D739">
        <v>1</v>
      </c>
    </row>
    <row r="740" spans="1:4" x14ac:dyDescent="0.35">
      <c r="A740" s="3" t="s">
        <v>153</v>
      </c>
      <c r="B740" s="3" t="s">
        <v>159</v>
      </c>
      <c r="C740" s="3" t="s">
        <v>3</v>
      </c>
      <c r="D740">
        <v>1</v>
      </c>
    </row>
    <row r="741" spans="1:4" x14ac:dyDescent="0.35">
      <c r="A741" s="3" t="s">
        <v>153</v>
      </c>
      <c r="B741" s="3" t="s">
        <v>160</v>
      </c>
      <c r="C741" s="3" t="s">
        <v>3</v>
      </c>
      <c r="D741">
        <v>1</v>
      </c>
    </row>
    <row r="742" spans="1:4" x14ac:dyDescent="0.35">
      <c r="A742" s="3" t="s">
        <v>153</v>
      </c>
      <c r="B742" s="3" t="s">
        <v>161</v>
      </c>
      <c r="C742" s="3" t="s">
        <v>3</v>
      </c>
      <c r="D742">
        <v>1</v>
      </c>
    </row>
    <row r="743" spans="1:4" x14ac:dyDescent="0.35">
      <c r="A743" s="3" t="s">
        <v>153</v>
      </c>
      <c r="B743" s="3" t="s">
        <v>159</v>
      </c>
      <c r="C743" s="3" t="s">
        <v>3</v>
      </c>
      <c r="D743">
        <v>1</v>
      </c>
    </row>
    <row r="744" spans="1:4" x14ac:dyDescent="0.35">
      <c r="A744" s="3" t="s">
        <v>153</v>
      </c>
      <c r="B744" s="3" t="s">
        <v>161</v>
      </c>
      <c r="C744" s="3" t="s">
        <v>3</v>
      </c>
      <c r="D744">
        <v>1</v>
      </c>
    </row>
    <row r="745" spans="1:4" x14ac:dyDescent="0.35">
      <c r="A745" s="3" t="s">
        <v>153</v>
      </c>
      <c r="B745" s="3" t="s">
        <v>162</v>
      </c>
      <c r="C745" s="3" t="s">
        <v>3</v>
      </c>
      <c r="D745">
        <v>1</v>
      </c>
    </row>
    <row r="746" spans="1:4" x14ac:dyDescent="0.35">
      <c r="A746" s="3" t="s">
        <v>153</v>
      </c>
      <c r="B746" s="3" t="s">
        <v>161</v>
      </c>
      <c r="C746" s="3" t="s">
        <v>3</v>
      </c>
      <c r="D746">
        <v>1</v>
      </c>
    </row>
    <row r="747" spans="1:4" x14ac:dyDescent="0.35">
      <c r="A747" s="3" t="s">
        <v>153</v>
      </c>
      <c r="B747" s="3" t="s">
        <v>156</v>
      </c>
      <c r="C747" s="3" t="s">
        <v>3</v>
      </c>
      <c r="D747">
        <v>1</v>
      </c>
    </row>
    <row r="748" spans="1:4" x14ac:dyDescent="0.35">
      <c r="A748" s="3" t="s">
        <v>153</v>
      </c>
      <c r="B748" s="3" t="s">
        <v>157</v>
      </c>
      <c r="C748" s="3" t="s">
        <v>3</v>
      </c>
      <c r="D748">
        <v>1</v>
      </c>
    </row>
    <row r="749" spans="1:4" x14ac:dyDescent="0.35">
      <c r="A749" s="3" t="s">
        <v>153</v>
      </c>
      <c r="B749" s="3" t="s">
        <v>163</v>
      </c>
      <c r="C749" s="3" t="s">
        <v>3</v>
      </c>
      <c r="D749">
        <v>1</v>
      </c>
    </row>
    <row r="750" spans="1:4" x14ac:dyDescent="0.35">
      <c r="A750" s="3" t="s">
        <v>153</v>
      </c>
      <c r="B750" s="3" t="s">
        <v>162</v>
      </c>
      <c r="C750" s="3" t="s">
        <v>3</v>
      </c>
      <c r="D750">
        <v>1</v>
      </c>
    </row>
    <row r="751" spans="1:4" x14ac:dyDescent="0.35">
      <c r="A751" s="3" t="s">
        <v>153</v>
      </c>
      <c r="B751" s="3" t="s">
        <v>164</v>
      </c>
      <c r="C751" s="3" t="s">
        <v>3</v>
      </c>
      <c r="D751">
        <v>1</v>
      </c>
    </row>
    <row r="752" spans="1:4" x14ac:dyDescent="0.35">
      <c r="A752" s="3" t="s">
        <v>153</v>
      </c>
      <c r="B752" s="3" t="s">
        <v>157</v>
      </c>
      <c r="C752" s="3" t="s">
        <v>3</v>
      </c>
      <c r="D752">
        <v>1</v>
      </c>
    </row>
    <row r="753" spans="1:4" x14ac:dyDescent="0.35">
      <c r="A753" s="3" t="s">
        <v>153</v>
      </c>
      <c r="B753" s="3" t="s">
        <v>157</v>
      </c>
      <c r="C753" s="3" t="s">
        <v>3</v>
      </c>
      <c r="D753">
        <v>1</v>
      </c>
    </row>
    <row r="754" spans="1:4" x14ac:dyDescent="0.35">
      <c r="A754" s="3" t="s">
        <v>153</v>
      </c>
      <c r="B754" s="3" t="s">
        <v>163</v>
      </c>
      <c r="C754" s="3" t="s">
        <v>3</v>
      </c>
      <c r="D754">
        <v>1</v>
      </c>
    </row>
    <row r="755" spans="1:4" x14ac:dyDescent="0.35">
      <c r="A755" s="3" t="s">
        <v>153</v>
      </c>
      <c r="B755" s="3" t="s">
        <v>157</v>
      </c>
      <c r="C755" s="3" t="s">
        <v>3</v>
      </c>
      <c r="D755">
        <v>1</v>
      </c>
    </row>
    <row r="756" spans="1:4" x14ac:dyDescent="0.35">
      <c r="A756" s="3" t="s">
        <v>153</v>
      </c>
      <c r="B756" s="3" t="s">
        <v>165</v>
      </c>
      <c r="C756" s="3" t="s">
        <v>3</v>
      </c>
      <c r="D756">
        <v>1</v>
      </c>
    </row>
    <row r="757" spans="1:4" x14ac:dyDescent="0.35">
      <c r="A757" s="3" t="s">
        <v>153</v>
      </c>
      <c r="B757" s="3" t="s">
        <v>163</v>
      </c>
      <c r="C757" s="3" t="s">
        <v>3</v>
      </c>
      <c r="D757">
        <v>1</v>
      </c>
    </row>
    <row r="758" spans="1:4" x14ac:dyDescent="0.35">
      <c r="A758" s="3" t="s">
        <v>153</v>
      </c>
      <c r="B758" s="3" t="s">
        <v>163</v>
      </c>
      <c r="C758" s="3" t="s">
        <v>3</v>
      </c>
      <c r="D758">
        <v>1</v>
      </c>
    </row>
    <row r="759" spans="1:4" x14ac:dyDescent="0.35">
      <c r="A759" s="3" t="s">
        <v>153</v>
      </c>
      <c r="B759" s="3" t="s">
        <v>156</v>
      </c>
      <c r="C759" s="3" t="s">
        <v>3</v>
      </c>
      <c r="D759">
        <v>1</v>
      </c>
    </row>
    <row r="760" spans="1:4" x14ac:dyDescent="0.35">
      <c r="A760" s="3" t="s">
        <v>153</v>
      </c>
      <c r="B760" s="3" t="s">
        <v>164</v>
      </c>
      <c r="C760" s="3" t="s">
        <v>3</v>
      </c>
      <c r="D760">
        <v>1</v>
      </c>
    </row>
    <row r="761" spans="1:4" x14ac:dyDescent="0.35">
      <c r="A761" s="3" t="s">
        <v>153</v>
      </c>
      <c r="B761" s="3" t="s">
        <v>165</v>
      </c>
      <c r="C761" s="3" t="s">
        <v>3</v>
      </c>
      <c r="D761">
        <v>1</v>
      </c>
    </row>
    <row r="762" spans="1:4" x14ac:dyDescent="0.35">
      <c r="A762" s="3" t="s">
        <v>153</v>
      </c>
      <c r="B762" s="3" t="s">
        <v>162</v>
      </c>
      <c r="C762" s="3" t="s">
        <v>3</v>
      </c>
      <c r="D762">
        <v>1</v>
      </c>
    </row>
    <row r="763" spans="1:4" x14ac:dyDescent="0.35">
      <c r="A763" s="3" t="s">
        <v>153</v>
      </c>
      <c r="B763" s="3" t="s">
        <v>166</v>
      </c>
      <c r="C763" s="3" t="s">
        <v>3</v>
      </c>
      <c r="D763">
        <v>1</v>
      </c>
    </row>
    <row r="764" spans="1:4" x14ac:dyDescent="0.35">
      <c r="A764" s="3" t="s">
        <v>153</v>
      </c>
      <c r="B764" s="3" t="s">
        <v>157</v>
      </c>
      <c r="C764" s="3" t="s">
        <v>3</v>
      </c>
      <c r="D764">
        <v>1</v>
      </c>
    </row>
    <row r="765" spans="1:4" x14ac:dyDescent="0.35">
      <c r="A765" s="3" t="s">
        <v>153</v>
      </c>
      <c r="B765" s="3" t="s">
        <v>167</v>
      </c>
      <c r="C765" s="3" t="s">
        <v>3</v>
      </c>
      <c r="D765">
        <v>1</v>
      </c>
    </row>
    <row r="766" spans="1:4" x14ac:dyDescent="0.35">
      <c r="A766" s="3" t="s">
        <v>153</v>
      </c>
      <c r="B766" s="3" t="s">
        <v>157</v>
      </c>
      <c r="C766" s="3" t="s">
        <v>3</v>
      </c>
      <c r="D766">
        <v>1</v>
      </c>
    </row>
    <row r="767" spans="1:4" x14ac:dyDescent="0.35">
      <c r="A767" s="3" t="s">
        <v>153</v>
      </c>
      <c r="B767" s="3" t="s">
        <v>167</v>
      </c>
      <c r="C767" s="3" t="s">
        <v>3</v>
      </c>
      <c r="D767">
        <v>1</v>
      </c>
    </row>
    <row r="768" spans="1:4" x14ac:dyDescent="0.35">
      <c r="A768" s="3" t="s">
        <v>153</v>
      </c>
      <c r="B768" s="3" t="s">
        <v>157</v>
      </c>
      <c r="C768" s="3" t="s">
        <v>3</v>
      </c>
      <c r="D768">
        <v>1</v>
      </c>
    </row>
    <row r="769" spans="1:4" x14ac:dyDescent="0.35">
      <c r="A769" s="3" t="s">
        <v>153</v>
      </c>
      <c r="B769" s="3" t="s">
        <v>167</v>
      </c>
      <c r="C769" s="3" t="s">
        <v>3</v>
      </c>
      <c r="D769">
        <v>1</v>
      </c>
    </row>
    <row r="770" spans="1:4" x14ac:dyDescent="0.35">
      <c r="A770" s="3" t="s">
        <v>153</v>
      </c>
      <c r="B770" s="3" t="s">
        <v>159</v>
      </c>
      <c r="C770" s="3" t="s">
        <v>3</v>
      </c>
      <c r="D770">
        <v>1</v>
      </c>
    </row>
    <row r="771" spans="1:4" x14ac:dyDescent="0.35">
      <c r="A771" s="3" t="s">
        <v>153</v>
      </c>
      <c r="B771" s="3" t="s">
        <v>157</v>
      </c>
      <c r="C771" s="3" t="s">
        <v>3</v>
      </c>
      <c r="D771">
        <v>1</v>
      </c>
    </row>
    <row r="772" spans="1:4" x14ac:dyDescent="0.35">
      <c r="A772" s="3" t="s">
        <v>168</v>
      </c>
      <c r="B772" s="3" t="s">
        <v>169</v>
      </c>
      <c r="C772" s="3" t="s">
        <v>3</v>
      </c>
      <c r="D772">
        <v>1</v>
      </c>
    </row>
    <row r="773" spans="1:4" x14ac:dyDescent="0.35">
      <c r="A773" s="3" t="s">
        <v>168</v>
      </c>
      <c r="B773" s="3" t="s">
        <v>170</v>
      </c>
      <c r="C773" s="3" t="s">
        <v>3</v>
      </c>
      <c r="D773">
        <v>1</v>
      </c>
    </row>
    <row r="774" spans="1:4" x14ac:dyDescent="0.35">
      <c r="A774" s="3" t="s">
        <v>168</v>
      </c>
      <c r="B774" s="3" t="s">
        <v>171</v>
      </c>
      <c r="C774" s="3" t="s">
        <v>3</v>
      </c>
      <c r="D774">
        <v>1</v>
      </c>
    </row>
    <row r="775" spans="1:4" x14ac:dyDescent="0.35">
      <c r="A775" s="3" t="s">
        <v>168</v>
      </c>
      <c r="B775" s="3" t="s">
        <v>172</v>
      </c>
      <c r="C775" s="3" t="s">
        <v>3</v>
      </c>
      <c r="D775">
        <v>1</v>
      </c>
    </row>
    <row r="776" spans="1:4" x14ac:dyDescent="0.35">
      <c r="A776" s="3" t="s">
        <v>168</v>
      </c>
      <c r="B776" s="3" t="s">
        <v>173</v>
      </c>
      <c r="C776" s="3" t="s">
        <v>3</v>
      </c>
      <c r="D776">
        <v>1</v>
      </c>
    </row>
    <row r="777" spans="1:4" x14ac:dyDescent="0.35">
      <c r="A777" s="3" t="s">
        <v>168</v>
      </c>
      <c r="B777" s="3" t="s">
        <v>174</v>
      </c>
      <c r="C777" s="3" t="s">
        <v>3</v>
      </c>
      <c r="D777">
        <v>1</v>
      </c>
    </row>
    <row r="778" spans="1:4" x14ac:dyDescent="0.35">
      <c r="A778" s="3" t="s">
        <v>168</v>
      </c>
      <c r="B778" s="3" t="s">
        <v>175</v>
      </c>
      <c r="C778" s="3" t="s">
        <v>3</v>
      </c>
      <c r="D778">
        <v>1</v>
      </c>
    </row>
    <row r="779" spans="1:4" x14ac:dyDescent="0.35">
      <c r="A779" s="3" t="s">
        <v>168</v>
      </c>
      <c r="B779" s="3" t="s">
        <v>176</v>
      </c>
      <c r="C779" s="3" t="s">
        <v>3</v>
      </c>
      <c r="D779">
        <v>1</v>
      </c>
    </row>
    <row r="780" spans="1:4" x14ac:dyDescent="0.35">
      <c r="A780" s="3" t="s">
        <v>168</v>
      </c>
      <c r="B780" s="3" t="s">
        <v>177</v>
      </c>
      <c r="C780" s="3" t="s">
        <v>3</v>
      </c>
      <c r="D780">
        <v>1</v>
      </c>
    </row>
    <row r="781" spans="1:4" x14ac:dyDescent="0.35">
      <c r="A781" s="3" t="s">
        <v>168</v>
      </c>
      <c r="B781" s="3" t="s">
        <v>178</v>
      </c>
      <c r="C781" s="3" t="s">
        <v>3</v>
      </c>
      <c r="D781">
        <v>1</v>
      </c>
    </row>
    <row r="782" spans="1:4" x14ac:dyDescent="0.35">
      <c r="A782" s="3" t="s">
        <v>168</v>
      </c>
      <c r="B782" s="3" t="s">
        <v>179</v>
      </c>
      <c r="C782" s="3" t="s">
        <v>3</v>
      </c>
      <c r="D782">
        <v>1</v>
      </c>
    </row>
    <row r="783" spans="1:4" x14ac:dyDescent="0.35">
      <c r="A783" s="3" t="s">
        <v>168</v>
      </c>
      <c r="B783" s="3" t="s">
        <v>180</v>
      </c>
      <c r="C783" s="3" t="s">
        <v>3</v>
      </c>
      <c r="D783">
        <v>1</v>
      </c>
    </row>
    <row r="784" spans="1:4" x14ac:dyDescent="0.35">
      <c r="A784" s="3" t="s">
        <v>168</v>
      </c>
      <c r="B784" s="3" t="s">
        <v>181</v>
      </c>
      <c r="C784" s="3" t="s">
        <v>3</v>
      </c>
      <c r="D784">
        <v>1</v>
      </c>
    </row>
    <row r="785" spans="1:4" x14ac:dyDescent="0.35">
      <c r="A785" s="3" t="s">
        <v>168</v>
      </c>
      <c r="B785" s="3" t="s">
        <v>182</v>
      </c>
      <c r="C785" s="3" t="s">
        <v>3</v>
      </c>
      <c r="D785">
        <v>1</v>
      </c>
    </row>
    <row r="786" spans="1:4" x14ac:dyDescent="0.35">
      <c r="A786" s="3" t="s">
        <v>168</v>
      </c>
      <c r="B786" s="3" t="s">
        <v>183</v>
      </c>
      <c r="C786" s="3" t="s">
        <v>3</v>
      </c>
      <c r="D786">
        <v>1</v>
      </c>
    </row>
    <row r="787" spans="1:4" x14ac:dyDescent="0.35">
      <c r="A787" s="3" t="s">
        <v>168</v>
      </c>
      <c r="B787" s="3" t="s">
        <v>169</v>
      </c>
      <c r="C787" s="3" t="s">
        <v>3</v>
      </c>
      <c r="D787">
        <v>1</v>
      </c>
    </row>
    <row r="788" spans="1:4" x14ac:dyDescent="0.35">
      <c r="A788" s="3" t="s">
        <v>168</v>
      </c>
      <c r="B788" s="3" t="s">
        <v>184</v>
      </c>
      <c r="C788" s="3" t="s">
        <v>3</v>
      </c>
      <c r="D788">
        <v>1</v>
      </c>
    </row>
    <row r="789" spans="1:4" x14ac:dyDescent="0.35">
      <c r="A789" s="3" t="s">
        <v>168</v>
      </c>
      <c r="B789" s="3" t="s">
        <v>185</v>
      </c>
      <c r="C789" s="3" t="s">
        <v>3</v>
      </c>
      <c r="D789">
        <v>1</v>
      </c>
    </row>
    <row r="790" spans="1:4" x14ac:dyDescent="0.35">
      <c r="A790" s="3" t="s">
        <v>186</v>
      </c>
      <c r="B790" s="3" t="s">
        <v>187</v>
      </c>
      <c r="C790" s="3" t="s">
        <v>3</v>
      </c>
      <c r="D790">
        <v>1</v>
      </c>
    </row>
    <row r="791" spans="1:4" x14ac:dyDescent="0.35">
      <c r="A791" s="3" t="s">
        <v>186</v>
      </c>
      <c r="B791" s="3" t="s">
        <v>188</v>
      </c>
      <c r="C791" s="3" t="s">
        <v>3</v>
      </c>
      <c r="D791">
        <v>1</v>
      </c>
    </row>
    <row r="792" spans="1:4" x14ac:dyDescent="0.35">
      <c r="A792" s="3" t="s">
        <v>186</v>
      </c>
      <c r="B792" s="3" t="s">
        <v>188</v>
      </c>
      <c r="C792" s="3" t="s">
        <v>3</v>
      </c>
      <c r="D792">
        <v>1</v>
      </c>
    </row>
    <row r="793" spans="1:4" x14ac:dyDescent="0.35">
      <c r="A793" s="3" t="s">
        <v>186</v>
      </c>
      <c r="B793" s="3" t="s">
        <v>189</v>
      </c>
      <c r="C793" s="3" t="s">
        <v>3</v>
      </c>
      <c r="D793">
        <v>1</v>
      </c>
    </row>
    <row r="794" spans="1:4" x14ac:dyDescent="0.35">
      <c r="A794" s="3" t="s">
        <v>186</v>
      </c>
      <c r="B794" s="3" t="s">
        <v>188</v>
      </c>
      <c r="C794" s="3" t="s">
        <v>3</v>
      </c>
      <c r="D794">
        <v>1</v>
      </c>
    </row>
    <row r="795" spans="1:4" x14ac:dyDescent="0.35">
      <c r="A795" s="3" t="s">
        <v>186</v>
      </c>
      <c r="B795" s="3" t="s">
        <v>187</v>
      </c>
      <c r="C795" s="3" t="s">
        <v>3</v>
      </c>
      <c r="D795">
        <v>1</v>
      </c>
    </row>
    <row r="796" spans="1:4" x14ac:dyDescent="0.35">
      <c r="A796" s="3" t="s">
        <v>186</v>
      </c>
      <c r="B796" s="3" t="s">
        <v>189</v>
      </c>
      <c r="C796" s="3" t="s">
        <v>3</v>
      </c>
      <c r="D796">
        <v>1</v>
      </c>
    </row>
    <row r="797" spans="1:4" x14ac:dyDescent="0.35">
      <c r="A797" s="3" t="s">
        <v>186</v>
      </c>
      <c r="B797" s="3" t="s">
        <v>190</v>
      </c>
      <c r="C797" s="3" t="s">
        <v>3</v>
      </c>
      <c r="D797">
        <v>1</v>
      </c>
    </row>
    <row r="798" spans="1:4" x14ac:dyDescent="0.35">
      <c r="A798" s="3" t="s">
        <v>186</v>
      </c>
      <c r="B798" s="3" t="s">
        <v>190</v>
      </c>
      <c r="C798" s="3" t="s">
        <v>3</v>
      </c>
      <c r="D798">
        <v>1</v>
      </c>
    </row>
    <row r="799" spans="1:4" x14ac:dyDescent="0.35">
      <c r="A799" s="3" t="s">
        <v>186</v>
      </c>
      <c r="B799" s="3" t="s">
        <v>189</v>
      </c>
      <c r="C799" s="3" t="s">
        <v>3</v>
      </c>
      <c r="D799">
        <v>1</v>
      </c>
    </row>
    <row r="800" spans="1:4" x14ac:dyDescent="0.35">
      <c r="A800" s="3" t="s">
        <v>186</v>
      </c>
      <c r="B800" s="3" t="s">
        <v>189</v>
      </c>
      <c r="C800" s="3" t="s">
        <v>3</v>
      </c>
      <c r="D800">
        <v>1</v>
      </c>
    </row>
    <row r="801" spans="1:4" x14ac:dyDescent="0.35">
      <c r="A801" s="3" t="s">
        <v>186</v>
      </c>
      <c r="B801" s="3" t="s">
        <v>189</v>
      </c>
      <c r="C801" s="3" t="s">
        <v>3</v>
      </c>
      <c r="D801">
        <v>1</v>
      </c>
    </row>
    <row r="802" spans="1:4" x14ac:dyDescent="0.35">
      <c r="A802" s="3" t="s">
        <v>186</v>
      </c>
      <c r="B802" s="3" t="s">
        <v>189</v>
      </c>
      <c r="C802" s="3" t="s">
        <v>3</v>
      </c>
      <c r="D802">
        <v>1</v>
      </c>
    </row>
    <row r="803" spans="1:4" x14ac:dyDescent="0.35">
      <c r="A803" s="3" t="s">
        <v>186</v>
      </c>
      <c r="B803" s="3" t="s">
        <v>189</v>
      </c>
      <c r="C803" s="3" t="s">
        <v>3</v>
      </c>
      <c r="D803">
        <v>1</v>
      </c>
    </row>
    <row r="804" spans="1:4" x14ac:dyDescent="0.35">
      <c r="A804" s="3" t="s">
        <v>186</v>
      </c>
      <c r="B804" s="3" t="s">
        <v>189</v>
      </c>
      <c r="C804" s="3" t="s">
        <v>3</v>
      </c>
      <c r="D804">
        <v>1</v>
      </c>
    </row>
    <row r="805" spans="1:4" x14ac:dyDescent="0.35">
      <c r="A805" s="3" t="s">
        <v>186</v>
      </c>
      <c r="B805" s="3" t="s">
        <v>189</v>
      </c>
      <c r="C805" s="3" t="s">
        <v>3</v>
      </c>
      <c r="D805">
        <v>1</v>
      </c>
    </row>
    <row r="806" spans="1:4" x14ac:dyDescent="0.35">
      <c r="A806" s="3" t="s">
        <v>186</v>
      </c>
      <c r="B806" s="3" t="s">
        <v>189</v>
      </c>
      <c r="C806" s="3" t="s">
        <v>3</v>
      </c>
      <c r="D806">
        <v>1</v>
      </c>
    </row>
    <row r="807" spans="1:4" x14ac:dyDescent="0.35">
      <c r="A807" s="3" t="s">
        <v>186</v>
      </c>
      <c r="B807" s="3" t="s">
        <v>187</v>
      </c>
      <c r="C807" s="3" t="s">
        <v>3</v>
      </c>
      <c r="D807">
        <v>1</v>
      </c>
    </row>
    <row r="808" spans="1:4" x14ac:dyDescent="0.35">
      <c r="A808" s="3" t="s">
        <v>186</v>
      </c>
      <c r="B808" s="3" t="s">
        <v>191</v>
      </c>
      <c r="C808" s="3" t="s">
        <v>3</v>
      </c>
      <c r="D808">
        <v>1</v>
      </c>
    </row>
    <row r="809" spans="1:4" x14ac:dyDescent="0.35">
      <c r="A809" s="3" t="s">
        <v>186</v>
      </c>
      <c r="B809" s="3" t="s">
        <v>189</v>
      </c>
      <c r="C809" s="3" t="s">
        <v>3</v>
      </c>
      <c r="D809">
        <v>1</v>
      </c>
    </row>
    <row r="810" spans="1:4" x14ac:dyDescent="0.35">
      <c r="A810" s="3" t="s">
        <v>192</v>
      </c>
      <c r="B810" s="3" t="s">
        <v>193</v>
      </c>
      <c r="C810" s="3" t="s">
        <v>3</v>
      </c>
      <c r="D810">
        <v>1</v>
      </c>
    </row>
    <row r="811" spans="1:4" x14ac:dyDescent="0.35">
      <c r="A811" s="3" t="s">
        <v>192</v>
      </c>
      <c r="B811" s="3" t="s">
        <v>194</v>
      </c>
      <c r="C811" s="3" t="s">
        <v>3</v>
      </c>
      <c r="D811">
        <v>1</v>
      </c>
    </row>
    <row r="812" spans="1:4" x14ac:dyDescent="0.35">
      <c r="A812" s="3" t="s">
        <v>192</v>
      </c>
      <c r="B812" s="3" t="s">
        <v>195</v>
      </c>
      <c r="C812" s="3" t="s">
        <v>3</v>
      </c>
      <c r="D812">
        <v>1</v>
      </c>
    </row>
    <row r="813" spans="1:4" x14ac:dyDescent="0.35">
      <c r="A813" s="3" t="s">
        <v>192</v>
      </c>
      <c r="B813" s="3" t="s">
        <v>195</v>
      </c>
      <c r="C813" s="3" t="s">
        <v>44</v>
      </c>
      <c r="D813">
        <v>1</v>
      </c>
    </row>
    <row r="814" spans="1:4" x14ac:dyDescent="0.35">
      <c r="A814" s="3" t="s">
        <v>192</v>
      </c>
      <c r="B814" s="3" t="s">
        <v>196</v>
      </c>
      <c r="C814" s="3" t="s">
        <v>3</v>
      </c>
      <c r="D814">
        <v>1</v>
      </c>
    </row>
    <row r="815" spans="1:4" x14ac:dyDescent="0.35">
      <c r="A815" s="3" t="s">
        <v>192</v>
      </c>
      <c r="B815" s="3" t="s">
        <v>197</v>
      </c>
      <c r="C815" s="3" t="s">
        <v>3</v>
      </c>
      <c r="D815">
        <v>1</v>
      </c>
    </row>
    <row r="816" spans="1:4" x14ac:dyDescent="0.35">
      <c r="A816" s="3" t="s">
        <v>192</v>
      </c>
      <c r="B816" s="3" t="s">
        <v>198</v>
      </c>
      <c r="C816" s="3" t="s">
        <v>3</v>
      </c>
      <c r="D816">
        <v>1</v>
      </c>
    </row>
    <row r="817" spans="1:4" x14ac:dyDescent="0.35">
      <c r="A817" s="3" t="s">
        <v>199</v>
      </c>
      <c r="B817" s="3" t="s">
        <v>200</v>
      </c>
      <c r="C817" s="3" t="s">
        <v>3</v>
      </c>
      <c r="D817">
        <v>1</v>
      </c>
    </row>
    <row r="818" spans="1:4" x14ac:dyDescent="0.35">
      <c r="A818" s="3" t="s">
        <v>199</v>
      </c>
      <c r="B818" s="3" t="s">
        <v>201</v>
      </c>
      <c r="C818" s="3" t="s">
        <v>3</v>
      </c>
      <c r="D818">
        <v>1</v>
      </c>
    </row>
    <row r="819" spans="1:4" x14ac:dyDescent="0.35">
      <c r="A819" s="3" t="s">
        <v>199</v>
      </c>
      <c r="B819" s="3" t="s">
        <v>202</v>
      </c>
      <c r="C819" s="3" t="s">
        <v>3</v>
      </c>
      <c r="D819">
        <v>1</v>
      </c>
    </row>
    <row r="820" spans="1:4" x14ac:dyDescent="0.35">
      <c r="A820" s="3" t="s">
        <v>199</v>
      </c>
      <c r="B820" s="3" t="s">
        <v>201</v>
      </c>
      <c r="C820" s="3" t="s">
        <v>3</v>
      </c>
      <c r="D820">
        <v>1</v>
      </c>
    </row>
    <row r="821" spans="1:4" x14ac:dyDescent="0.35">
      <c r="A821" s="3" t="s">
        <v>199</v>
      </c>
      <c r="B821" s="3" t="s">
        <v>202</v>
      </c>
      <c r="C821" s="3" t="s">
        <v>3</v>
      </c>
      <c r="D821">
        <v>1</v>
      </c>
    </row>
    <row r="822" spans="1:4" x14ac:dyDescent="0.35">
      <c r="A822" s="3" t="s">
        <v>199</v>
      </c>
      <c r="B822" s="3" t="s">
        <v>203</v>
      </c>
      <c r="C822" s="3" t="s">
        <v>3</v>
      </c>
      <c r="D822">
        <v>1</v>
      </c>
    </row>
    <row r="823" spans="1:4" x14ac:dyDescent="0.35">
      <c r="A823" s="3" t="s">
        <v>199</v>
      </c>
      <c r="B823" s="3" t="s">
        <v>204</v>
      </c>
      <c r="C823" s="3" t="s">
        <v>3</v>
      </c>
      <c r="D823">
        <v>1</v>
      </c>
    </row>
    <row r="824" spans="1:4" x14ac:dyDescent="0.35">
      <c r="A824" s="3" t="s">
        <v>199</v>
      </c>
      <c r="B824" s="3" t="s">
        <v>202</v>
      </c>
      <c r="C824" s="3" t="s">
        <v>3</v>
      </c>
      <c r="D824">
        <v>1</v>
      </c>
    </row>
    <row r="825" spans="1:4" x14ac:dyDescent="0.35">
      <c r="A825" s="3" t="s">
        <v>199</v>
      </c>
      <c r="B825" s="3" t="s">
        <v>205</v>
      </c>
      <c r="C825" s="3" t="s">
        <v>3</v>
      </c>
      <c r="D825">
        <v>1</v>
      </c>
    </row>
    <row r="826" spans="1:4" x14ac:dyDescent="0.35">
      <c r="A826" s="3" t="s">
        <v>199</v>
      </c>
      <c r="B826" s="3" t="s">
        <v>202</v>
      </c>
      <c r="C826" s="3" t="s">
        <v>3</v>
      </c>
      <c r="D826">
        <v>1</v>
      </c>
    </row>
    <row r="827" spans="1:4" x14ac:dyDescent="0.35">
      <c r="A827" s="3" t="s">
        <v>199</v>
      </c>
      <c r="B827" s="3" t="s">
        <v>204</v>
      </c>
      <c r="C827" s="3" t="s">
        <v>3</v>
      </c>
      <c r="D827">
        <v>1</v>
      </c>
    </row>
    <row r="828" spans="1:4" x14ac:dyDescent="0.35">
      <c r="A828" s="3" t="s">
        <v>199</v>
      </c>
      <c r="B828" s="3" t="s">
        <v>206</v>
      </c>
      <c r="C828" s="3" t="s">
        <v>3</v>
      </c>
      <c r="D828">
        <v>1</v>
      </c>
    </row>
    <row r="829" spans="1:4" x14ac:dyDescent="0.35">
      <c r="A829" s="3" t="s">
        <v>199</v>
      </c>
      <c r="B829" s="3" t="s">
        <v>201</v>
      </c>
      <c r="C829" s="3" t="s">
        <v>3</v>
      </c>
      <c r="D829">
        <v>1</v>
      </c>
    </row>
    <row r="830" spans="1:4" x14ac:dyDescent="0.35">
      <c r="A830" s="3" t="s">
        <v>199</v>
      </c>
      <c r="B830" s="3" t="s">
        <v>206</v>
      </c>
      <c r="C830" s="3" t="s">
        <v>3</v>
      </c>
      <c r="D830">
        <v>1</v>
      </c>
    </row>
    <row r="831" spans="1:4" x14ac:dyDescent="0.35">
      <c r="A831" s="3" t="s">
        <v>199</v>
      </c>
      <c r="B831" s="3" t="s">
        <v>202</v>
      </c>
      <c r="C831" s="3" t="s">
        <v>3</v>
      </c>
      <c r="D831">
        <v>1</v>
      </c>
    </row>
    <row r="832" spans="1:4" x14ac:dyDescent="0.35">
      <c r="A832" s="3" t="s">
        <v>199</v>
      </c>
      <c r="B832" s="3" t="s">
        <v>201</v>
      </c>
      <c r="C832" s="3" t="s">
        <v>3</v>
      </c>
      <c r="D832">
        <v>1</v>
      </c>
    </row>
    <row r="833" spans="1:4" x14ac:dyDescent="0.35">
      <c r="A833" s="3" t="s">
        <v>199</v>
      </c>
      <c r="B833" s="3" t="s">
        <v>201</v>
      </c>
      <c r="C833" s="3" t="s">
        <v>3</v>
      </c>
      <c r="D833">
        <v>1</v>
      </c>
    </row>
    <row r="834" spans="1:4" x14ac:dyDescent="0.35">
      <c r="A834" s="3" t="s">
        <v>199</v>
      </c>
      <c r="B834" s="3" t="s">
        <v>206</v>
      </c>
      <c r="C834" s="3" t="s">
        <v>3</v>
      </c>
      <c r="D834">
        <v>1</v>
      </c>
    </row>
    <row r="835" spans="1:4" x14ac:dyDescent="0.35">
      <c r="A835" s="3" t="s">
        <v>199</v>
      </c>
      <c r="B835" s="3" t="s">
        <v>201</v>
      </c>
      <c r="C835" s="3" t="s">
        <v>3</v>
      </c>
      <c r="D835">
        <v>1</v>
      </c>
    </row>
    <row r="836" spans="1:4" x14ac:dyDescent="0.35">
      <c r="A836" s="3" t="s">
        <v>199</v>
      </c>
      <c r="B836" s="3" t="s">
        <v>201</v>
      </c>
      <c r="C836" s="3" t="s">
        <v>3</v>
      </c>
      <c r="D836">
        <v>1</v>
      </c>
    </row>
    <row r="837" spans="1:4" x14ac:dyDescent="0.35">
      <c r="A837" s="3" t="s">
        <v>199</v>
      </c>
      <c r="B837" s="3" t="s">
        <v>201</v>
      </c>
      <c r="C837" s="3" t="s">
        <v>3</v>
      </c>
      <c r="D837">
        <v>1</v>
      </c>
    </row>
    <row r="838" spans="1:4" x14ac:dyDescent="0.35">
      <c r="A838" s="3" t="s">
        <v>199</v>
      </c>
      <c r="B838" s="3" t="s">
        <v>201</v>
      </c>
      <c r="C838" s="3" t="s">
        <v>3</v>
      </c>
      <c r="D838">
        <v>1</v>
      </c>
    </row>
    <row r="839" spans="1:4" x14ac:dyDescent="0.35">
      <c r="A839" s="3" t="s">
        <v>199</v>
      </c>
      <c r="B839" s="3" t="s">
        <v>202</v>
      </c>
      <c r="C839" s="3" t="s">
        <v>3</v>
      </c>
      <c r="D839">
        <v>1</v>
      </c>
    </row>
    <row r="840" spans="1:4" x14ac:dyDescent="0.35">
      <c r="A840" s="3" t="s">
        <v>199</v>
      </c>
      <c r="B840" s="3" t="s">
        <v>201</v>
      </c>
      <c r="C840" s="3" t="s">
        <v>3</v>
      </c>
      <c r="D840">
        <v>1</v>
      </c>
    </row>
    <row r="841" spans="1:4" x14ac:dyDescent="0.35">
      <c r="A841" s="3" t="s">
        <v>199</v>
      </c>
      <c r="B841" s="3" t="s">
        <v>201</v>
      </c>
      <c r="C841" s="3" t="s">
        <v>3</v>
      </c>
      <c r="D841">
        <v>1</v>
      </c>
    </row>
    <row r="842" spans="1:4" x14ac:dyDescent="0.35">
      <c r="A842" s="3" t="s">
        <v>199</v>
      </c>
      <c r="B842" s="3" t="s">
        <v>204</v>
      </c>
      <c r="C842" s="3" t="s">
        <v>3</v>
      </c>
      <c r="D842">
        <v>1</v>
      </c>
    </row>
    <row r="843" spans="1:4" x14ac:dyDescent="0.35">
      <c r="A843" s="3" t="s">
        <v>199</v>
      </c>
      <c r="B843" s="3" t="s">
        <v>207</v>
      </c>
      <c r="C843" s="3" t="s">
        <v>3</v>
      </c>
      <c r="D843">
        <v>1</v>
      </c>
    </row>
    <row r="844" spans="1:4" x14ac:dyDescent="0.35">
      <c r="A844" s="3" t="s">
        <v>199</v>
      </c>
      <c r="B844" s="3" t="s">
        <v>202</v>
      </c>
      <c r="C844" s="3" t="s">
        <v>3</v>
      </c>
      <c r="D844">
        <v>1</v>
      </c>
    </row>
    <row r="845" spans="1:4" x14ac:dyDescent="0.35">
      <c r="A845" s="3" t="s">
        <v>199</v>
      </c>
      <c r="B845" s="3" t="s">
        <v>201</v>
      </c>
      <c r="C845" s="3" t="s">
        <v>3</v>
      </c>
      <c r="D845">
        <v>1</v>
      </c>
    </row>
    <row r="846" spans="1:4" x14ac:dyDescent="0.35">
      <c r="A846" s="3" t="s">
        <v>199</v>
      </c>
      <c r="B846" s="3" t="s">
        <v>201</v>
      </c>
      <c r="C846" s="3" t="s">
        <v>3</v>
      </c>
      <c r="D846">
        <v>1</v>
      </c>
    </row>
    <row r="847" spans="1:4" x14ac:dyDescent="0.35">
      <c r="A847" s="3" t="s">
        <v>208</v>
      </c>
      <c r="B847" s="3" t="s">
        <v>209</v>
      </c>
      <c r="C847" s="3" t="s">
        <v>3</v>
      </c>
      <c r="D847">
        <v>1</v>
      </c>
    </row>
    <row r="848" spans="1:4" x14ac:dyDescent="0.35">
      <c r="A848" s="3" t="s">
        <v>208</v>
      </c>
      <c r="B848" s="3" t="s">
        <v>792</v>
      </c>
      <c r="C848" s="3" t="s">
        <v>3</v>
      </c>
      <c r="D848">
        <v>1</v>
      </c>
    </row>
    <row r="849" spans="1:4" x14ac:dyDescent="0.35">
      <c r="A849" s="3" t="s">
        <v>208</v>
      </c>
      <c r="B849" s="3" t="s">
        <v>210</v>
      </c>
      <c r="C849" s="3" t="s">
        <v>3</v>
      </c>
      <c r="D849">
        <v>1</v>
      </c>
    </row>
    <row r="850" spans="1:4" x14ac:dyDescent="0.35">
      <c r="A850" s="3" t="s">
        <v>208</v>
      </c>
      <c r="B850" s="3" t="s">
        <v>211</v>
      </c>
      <c r="C850" s="3" t="s">
        <v>3</v>
      </c>
      <c r="D850">
        <v>1</v>
      </c>
    </row>
    <row r="851" spans="1:4" x14ac:dyDescent="0.35">
      <c r="A851" s="3" t="s">
        <v>208</v>
      </c>
      <c r="B851" s="3" t="s">
        <v>211</v>
      </c>
      <c r="C851" s="3" t="s">
        <v>3</v>
      </c>
      <c r="D851">
        <v>1</v>
      </c>
    </row>
    <row r="852" spans="1:4" x14ac:dyDescent="0.35">
      <c r="A852" s="3" t="s">
        <v>208</v>
      </c>
      <c r="B852" s="3" t="s">
        <v>212</v>
      </c>
      <c r="C852" s="3" t="s">
        <v>3</v>
      </c>
      <c r="D852">
        <v>1</v>
      </c>
    </row>
    <row r="853" spans="1:4" x14ac:dyDescent="0.35">
      <c r="A853" s="3" t="s">
        <v>208</v>
      </c>
      <c r="B853" s="3" t="s">
        <v>791</v>
      </c>
      <c r="C853" s="3" t="s">
        <v>3</v>
      </c>
      <c r="D853">
        <v>1</v>
      </c>
    </row>
    <row r="854" spans="1:4" x14ac:dyDescent="0.35">
      <c r="A854" s="3" t="s">
        <v>208</v>
      </c>
      <c r="B854" s="3" t="s">
        <v>210</v>
      </c>
      <c r="C854" s="3" t="s">
        <v>3</v>
      </c>
      <c r="D854">
        <v>1</v>
      </c>
    </row>
    <row r="855" spans="1:4" x14ac:dyDescent="0.35">
      <c r="A855" s="3" t="s">
        <v>208</v>
      </c>
      <c r="B855" s="3" t="s">
        <v>213</v>
      </c>
      <c r="C855" s="3" t="s">
        <v>3</v>
      </c>
      <c r="D855">
        <v>1</v>
      </c>
    </row>
    <row r="856" spans="1:4" x14ac:dyDescent="0.35">
      <c r="A856" s="3" t="s">
        <v>208</v>
      </c>
      <c r="B856" s="3" t="s">
        <v>214</v>
      </c>
      <c r="C856" s="3" t="s">
        <v>3</v>
      </c>
      <c r="D856">
        <v>1</v>
      </c>
    </row>
    <row r="857" spans="1:4" x14ac:dyDescent="0.35">
      <c r="A857" s="3" t="s">
        <v>208</v>
      </c>
      <c r="B857" s="3" t="s">
        <v>212</v>
      </c>
      <c r="C857" s="3" t="s">
        <v>3</v>
      </c>
      <c r="D857">
        <v>1</v>
      </c>
    </row>
    <row r="858" spans="1:4" x14ac:dyDescent="0.35">
      <c r="A858" s="3" t="s">
        <v>208</v>
      </c>
      <c r="B858" s="3" t="s">
        <v>215</v>
      </c>
      <c r="C858" s="3" t="s">
        <v>3</v>
      </c>
      <c r="D858">
        <v>1</v>
      </c>
    </row>
    <row r="859" spans="1:4" x14ac:dyDescent="0.35">
      <c r="A859" s="3" t="s">
        <v>208</v>
      </c>
      <c r="B859" s="3" t="s">
        <v>214</v>
      </c>
      <c r="C859" s="3" t="s">
        <v>3</v>
      </c>
      <c r="D859">
        <v>1</v>
      </c>
    </row>
    <row r="860" spans="1:4" x14ac:dyDescent="0.35">
      <c r="A860" s="3" t="s">
        <v>208</v>
      </c>
      <c r="B860" s="3" t="s">
        <v>212</v>
      </c>
      <c r="C860" s="3" t="s">
        <v>3</v>
      </c>
      <c r="D860">
        <v>1</v>
      </c>
    </row>
    <row r="861" spans="1:4" x14ac:dyDescent="0.35">
      <c r="A861" s="3" t="s">
        <v>208</v>
      </c>
      <c r="B861" s="3" t="s">
        <v>211</v>
      </c>
      <c r="C861" s="3" t="s">
        <v>3</v>
      </c>
      <c r="D861">
        <v>1</v>
      </c>
    </row>
    <row r="862" spans="1:4" x14ac:dyDescent="0.35">
      <c r="A862" s="3" t="s">
        <v>208</v>
      </c>
      <c r="B862" s="3" t="s">
        <v>214</v>
      </c>
      <c r="C862" s="3" t="s">
        <v>3</v>
      </c>
      <c r="D862">
        <v>1</v>
      </c>
    </row>
    <row r="863" spans="1:4" x14ac:dyDescent="0.35">
      <c r="A863" s="3" t="s">
        <v>208</v>
      </c>
      <c r="B863" s="3" t="s">
        <v>214</v>
      </c>
      <c r="C863" s="3" t="s">
        <v>3</v>
      </c>
      <c r="D863">
        <v>1</v>
      </c>
    </row>
    <row r="864" spans="1:4" x14ac:dyDescent="0.35">
      <c r="A864" s="3" t="s">
        <v>208</v>
      </c>
      <c r="B864" s="3" t="s">
        <v>214</v>
      </c>
      <c r="C864" s="3" t="s">
        <v>3</v>
      </c>
      <c r="D864">
        <v>1</v>
      </c>
    </row>
    <row r="865" spans="1:4" x14ac:dyDescent="0.35">
      <c r="A865" s="3" t="s">
        <v>208</v>
      </c>
      <c r="B865" s="3" t="s">
        <v>212</v>
      </c>
      <c r="C865" s="3" t="s">
        <v>3</v>
      </c>
      <c r="D865">
        <v>1</v>
      </c>
    </row>
    <row r="866" spans="1:4" x14ac:dyDescent="0.35">
      <c r="A866" s="3" t="s">
        <v>208</v>
      </c>
      <c r="B866" s="3" t="s">
        <v>213</v>
      </c>
      <c r="C866" s="3" t="s">
        <v>3</v>
      </c>
      <c r="D866">
        <v>1</v>
      </c>
    </row>
    <row r="867" spans="1:4" x14ac:dyDescent="0.35">
      <c r="A867" s="3" t="s">
        <v>208</v>
      </c>
      <c r="B867" s="3" t="s">
        <v>214</v>
      </c>
      <c r="C867" s="3" t="s">
        <v>3</v>
      </c>
      <c r="D867">
        <v>1</v>
      </c>
    </row>
    <row r="868" spans="1:4" x14ac:dyDescent="0.35">
      <c r="A868" s="3" t="s">
        <v>208</v>
      </c>
      <c r="B868" s="3" t="s">
        <v>214</v>
      </c>
      <c r="C868" s="3" t="s">
        <v>3</v>
      </c>
      <c r="D868">
        <v>1</v>
      </c>
    </row>
    <row r="869" spans="1:4" x14ac:dyDescent="0.35">
      <c r="A869" s="3" t="s">
        <v>208</v>
      </c>
      <c r="B869" s="3" t="s">
        <v>214</v>
      </c>
      <c r="C869" s="3" t="s">
        <v>3</v>
      </c>
      <c r="D869">
        <v>1</v>
      </c>
    </row>
    <row r="870" spans="1:4" x14ac:dyDescent="0.35">
      <c r="A870" s="3" t="s">
        <v>208</v>
      </c>
      <c r="B870" s="3" t="s">
        <v>216</v>
      </c>
      <c r="C870" s="3" t="s">
        <v>3</v>
      </c>
      <c r="D870">
        <v>1</v>
      </c>
    </row>
    <row r="871" spans="1:4" x14ac:dyDescent="0.35">
      <c r="A871" s="3" t="s">
        <v>208</v>
      </c>
      <c r="B871" s="3" t="s">
        <v>214</v>
      </c>
      <c r="C871" s="3" t="s">
        <v>3</v>
      </c>
      <c r="D871">
        <v>1</v>
      </c>
    </row>
    <row r="872" spans="1:4" x14ac:dyDescent="0.35">
      <c r="A872" s="3" t="s">
        <v>208</v>
      </c>
      <c r="B872" s="3" t="s">
        <v>214</v>
      </c>
      <c r="C872" s="3" t="s">
        <v>3</v>
      </c>
      <c r="D872">
        <v>1</v>
      </c>
    </row>
    <row r="873" spans="1:4" x14ac:dyDescent="0.35">
      <c r="A873" s="3" t="s">
        <v>208</v>
      </c>
      <c r="B873" s="3" t="s">
        <v>212</v>
      </c>
      <c r="C873" s="3" t="s">
        <v>3</v>
      </c>
      <c r="D873">
        <v>1</v>
      </c>
    </row>
    <row r="874" spans="1:4" x14ac:dyDescent="0.35">
      <c r="A874" s="3" t="s">
        <v>208</v>
      </c>
      <c r="B874" s="3" t="s">
        <v>216</v>
      </c>
      <c r="C874" s="3" t="s">
        <v>3</v>
      </c>
      <c r="D874">
        <v>1</v>
      </c>
    </row>
    <row r="875" spans="1:4" x14ac:dyDescent="0.35">
      <c r="A875" s="3" t="s">
        <v>208</v>
      </c>
      <c r="B875" s="3" t="s">
        <v>216</v>
      </c>
      <c r="C875" s="3" t="s">
        <v>3</v>
      </c>
      <c r="D875">
        <v>1</v>
      </c>
    </row>
    <row r="876" spans="1:4" x14ac:dyDescent="0.35">
      <c r="A876" s="3" t="s">
        <v>208</v>
      </c>
      <c r="B876" s="3" t="s">
        <v>214</v>
      </c>
      <c r="C876" s="3" t="s">
        <v>3</v>
      </c>
      <c r="D876">
        <v>1</v>
      </c>
    </row>
    <row r="877" spans="1:4" x14ac:dyDescent="0.35">
      <c r="A877" s="3" t="s">
        <v>208</v>
      </c>
      <c r="B877" s="3" t="s">
        <v>214</v>
      </c>
      <c r="C877" s="3" t="s">
        <v>3</v>
      </c>
      <c r="D877">
        <v>1</v>
      </c>
    </row>
    <row r="878" spans="1:4" x14ac:dyDescent="0.35">
      <c r="A878" s="3" t="s">
        <v>208</v>
      </c>
      <c r="B878" s="3" t="s">
        <v>214</v>
      </c>
      <c r="C878" s="3" t="s">
        <v>3</v>
      </c>
      <c r="D878">
        <v>1</v>
      </c>
    </row>
    <row r="879" spans="1:4" x14ac:dyDescent="0.35">
      <c r="A879" s="3" t="s">
        <v>208</v>
      </c>
      <c r="B879" s="3" t="s">
        <v>214</v>
      </c>
      <c r="C879" s="3" t="s">
        <v>3</v>
      </c>
      <c r="D879">
        <v>1</v>
      </c>
    </row>
    <row r="880" spans="1:4" x14ac:dyDescent="0.35">
      <c r="A880" s="3" t="s">
        <v>208</v>
      </c>
      <c r="B880" s="3" t="s">
        <v>211</v>
      </c>
      <c r="C880" s="3" t="s">
        <v>3</v>
      </c>
      <c r="D880">
        <v>1</v>
      </c>
    </row>
    <row r="881" spans="1:4" x14ac:dyDescent="0.35">
      <c r="A881" s="3" t="s">
        <v>217</v>
      </c>
      <c r="B881" s="3" t="s">
        <v>218</v>
      </c>
      <c r="C881" s="3" t="s">
        <v>3</v>
      </c>
      <c r="D881">
        <v>1</v>
      </c>
    </row>
    <row r="882" spans="1:4" x14ac:dyDescent="0.35">
      <c r="A882" s="3" t="s">
        <v>217</v>
      </c>
      <c r="B882" s="3" t="s">
        <v>219</v>
      </c>
      <c r="C882" s="3" t="s">
        <v>3</v>
      </c>
      <c r="D882">
        <v>1</v>
      </c>
    </row>
    <row r="883" spans="1:4" x14ac:dyDescent="0.35">
      <c r="A883" s="3" t="s">
        <v>217</v>
      </c>
      <c r="B883" s="3" t="s">
        <v>220</v>
      </c>
      <c r="C883" s="3" t="s">
        <v>3</v>
      </c>
      <c r="D883">
        <v>1</v>
      </c>
    </row>
    <row r="884" spans="1:4" x14ac:dyDescent="0.35">
      <c r="A884" s="3" t="s">
        <v>217</v>
      </c>
      <c r="B884" s="3" t="s">
        <v>221</v>
      </c>
      <c r="C884" s="3" t="s">
        <v>3</v>
      </c>
      <c r="D884">
        <v>1</v>
      </c>
    </row>
    <row r="885" spans="1:4" x14ac:dyDescent="0.35">
      <c r="A885" s="3" t="s">
        <v>217</v>
      </c>
      <c r="B885" s="3" t="s">
        <v>220</v>
      </c>
      <c r="C885" s="3" t="s">
        <v>3</v>
      </c>
      <c r="D885">
        <v>1</v>
      </c>
    </row>
    <row r="886" spans="1:4" x14ac:dyDescent="0.35">
      <c r="A886" s="3" t="s">
        <v>217</v>
      </c>
      <c r="B886" s="3" t="s">
        <v>221</v>
      </c>
      <c r="C886" s="3" t="s">
        <v>3</v>
      </c>
      <c r="D886">
        <v>1</v>
      </c>
    </row>
    <row r="887" spans="1:4" x14ac:dyDescent="0.35">
      <c r="A887" s="3" t="s">
        <v>217</v>
      </c>
      <c r="B887" s="3" t="s">
        <v>222</v>
      </c>
      <c r="C887" s="3" t="s">
        <v>3</v>
      </c>
      <c r="D887">
        <v>1</v>
      </c>
    </row>
    <row r="888" spans="1:4" x14ac:dyDescent="0.35">
      <c r="A888" s="3" t="s">
        <v>217</v>
      </c>
      <c r="B888" s="3" t="s">
        <v>219</v>
      </c>
      <c r="C888" s="3" t="s">
        <v>3</v>
      </c>
      <c r="D888">
        <v>1</v>
      </c>
    </row>
    <row r="889" spans="1:4" x14ac:dyDescent="0.35">
      <c r="A889" s="3" t="s">
        <v>217</v>
      </c>
      <c r="B889" s="3" t="s">
        <v>223</v>
      </c>
      <c r="C889" s="3" t="s">
        <v>3</v>
      </c>
      <c r="D889">
        <v>1</v>
      </c>
    </row>
    <row r="890" spans="1:4" x14ac:dyDescent="0.35">
      <c r="A890" s="3" t="s">
        <v>217</v>
      </c>
      <c r="B890" s="3" t="s">
        <v>15</v>
      </c>
      <c r="C890" s="3" t="s">
        <v>3</v>
      </c>
      <c r="D890">
        <v>1</v>
      </c>
    </row>
    <row r="891" spans="1:4" x14ac:dyDescent="0.35">
      <c r="A891" s="3" t="s">
        <v>217</v>
      </c>
      <c r="B891" s="3" t="s">
        <v>222</v>
      </c>
      <c r="C891" s="3" t="s">
        <v>3</v>
      </c>
      <c r="D891">
        <v>1</v>
      </c>
    </row>
    <row r="892" spans="1:4" x14ac:dyDescent="0.35">
      <c r="A892" s="3" t="s">
        <v>217</v>
      </c>
      <c r="B892" s="3" t="s">
        <v>219</v>
      </c>
      <c r="C892" s="3" t="s">
        <v>3</v>
      </c>
      <c r="D892">
        <v>1</v>
      </c>
    </row>
    <row r="893" spans="1:4" x14ac:dyDescent="0.35">
      <c r="A893" s="3" t="s">
        <v>217</v>
      </c>
      <c r="B893" s="3" t="s">
        <v>219</v>
      </c>
      <c r="C893" s="3" t="s">
        <v>44</v>
      </c>
      <c r="D893">
        <v>1</v>
      </c>
    </row>
    <row r="894" spans="1:4" x14ac:dyDescent="0.35">
      <c r="A894" s="3" t="s">
        <v>217</v>
      </c>
      <c r="B894" s="3" t="s">
        <v>15</v>
      </c>
      <c r="C894" s="3" t="s">
        <v>3</v>
      </c>
      <c r="D894">
        <v>1</v>
      </c>
    </row>
    <row r="895" spans="1:4" x14ac:dyDescent="0.35">
      <c r="A895" s="3" t="s">
        <v>217</v>
      </c>
      <c r="B895" s="3" t="s">
        <v>219</v>
      </c>
      <c r="C895" s="3" t="s">
        <v>3</v>
      </c>
      <c r="D895">
        <v>1</v>
      </c>
    </row>
    <row r="896" spans="1:4" x14ac:dyDescent="0.35">
      <c r="A896" s="3" t="s">
        <v>217</v>
      </c>
      <c r="B896" s="3" t="s">
        <v>222</v>
      </c>
      <c r="C896" s="3" t="s">
        <v>3</v>
      </c>
      <c r="D896">
        <v>1</v>
      </c>
    </row>
    <row r="897" spans="1:4" x14ac:dyDescent="0.35">
      <c r="A897" s="3" t="s">
        <v>217</v>
      </c>
      <c r="B897" s="3" t="s">
        <v>224</v>
      </c>
      <c r="C897" s="3" t="s">
        <v>44</v>
      </c>
      <c r="D897">
        <v>1</v>
      </c>
    </row>
    <row r="898" spans="1:4" x14ac:dyDescent="0.35">
      <c r="A898" s="3" t="s">
        <v>217</v>
      </c>
      <c r="B898" s="3" t="s">
        <v>219</v>
      </c>
      <c r="C898" s="3" t="s">
        <v>3</v>
      </c>
      <c r="D898">
        <v>1</v>
      </c>
    </row>
    <row r="899" spans="1:4" x14ac:dyDescent="0.35">
      <c r="A899" s="3" t="s">
        <v>217</v>
      </c>
      <c r="B899" s="3" t="s">
        <v>219</v>
      </c>
      <c r="C899" s="3" t="s">
        <v>3</v>
      </c>
      <c r="D899">
        <v>1</v>
      </c>
    </row>
    <row r="900" spans="1:4" x14ac:dyDescent="0.35">
      <c r="A900" s="3" t="s">
        <v>217</v>
      </c>
      <c r="B900" s="3" t="s">
        <v>220</v>
      </c>
      <c r="C900" s="3" t="s">
        <v>3</v>
      </c>
      <c r="D900">
        <v>1</v>
      </c>
    </row>
    <row r="901" spans="1:4" x14ac:dyDescent="0.35">
      <c r="A901" s="3" t="s">
        <v>217</v>
      </c>
      <c r="B901" s="3" t="s">
        <v>219</v>
      </c>
      <c r="C901" s="3" t="s">
        <v>3</v>
      </c>
      <c r="D901">
        <v>1</v>
      </c>
    </row>
    <row r="902" spans="1:4" x14ac:dyDescent="0.35">
      <c r="A902" s="3" t="s">
        <v>217</v>
      </c>
      <c r="B902" s="3" t="s">
        <v>219</v>
      </c>
      <c r="C902" s="3" t="s">
        <v>3</v>
      </c>
      <c r="D902">
        <v>1</v>
      </c>
    </row>
    <row r="903" spans="1:4" x14ac:dyDescent="0.35">
      <c r="A903" s="3" t="s">
        <v>217</v>
      </c>
      <c r="B903" s="3" t="s">
        <v>224</v>
      </c>
      <c r="C903" s="3" t="s">
        <v>3</v>
      </c>
      <c r="D903">
        <v>1</v>
      </c>
    </row>
    <row r="904" spans="1:4" x14ac:dyDescent="0.35">
      <c r="A904" s="3" t="s">
        <v>217</v>
      </c>
      <c r="B904" s="3" t="s">
        <v>222</v>
      </c>
      <c r="C904" s="3" t="s">
        <v>3</v>
      </c>
      <c r="D904">
        <v>1</v>
      </c>
    </row>
    <row r="905" spans="1:4" x14ac:dyDescent="0.35">
      <c r="A905" s="3" t="s">
        <v>217</v>
      </c>
      <c r="B905" s="3" t="s">
        <v>222</v>
      </c>
      <c r="C905" s="3" t="s">
        <v>3</v>
      </c>
      <c r="D905">
        <v>1</v>
      </c>
    </row>
    <row r="906" spans="1:4" x14ac:dyDescent="0.35">
      <c r="A906" s="3" t="s">
        <v>217</v>
      </c>
      <c r="B906" s="3" t="s">
        <v>219</v>
      </c>
      <c r="C906" s="3" t="s">
        <v>3</v>
      </c>
      <c r="D906">
        <v>1</v>
      </c>
    </row>
    <row r="907" spans="1:4" x14ac:dyDescent="0.35">
      <c r="A907" s="3" t="s">
        <v>217</v>
      </c>
      <c r="B907" s="3" t="s">
        <v>219</v>
      </c>
      <c r="C907" s="3" t="s">
        <v>3</v>
      </c>
      <c r="D907">
        <v>1</v>
      </c>
    </row>
    <row r="908" spans="1:4" x14ac:dyDescent="0.35">
      <c r="A908" s="3" t="s">
        <v>217</v>
      </c>
      <c r="B908" s="3" t="s">
        <v>219</v>
      </c>
      <c r="C908" s="3" t="s">
        <v>3</v>
      </c>
      <c r="D908">
        <v>1</v>
      </c>
    </row>
    <row r="909" spans="1:4" x14ac:dyDescent="0.35">
      <c r="A909" s="3" t="s">
        <v>225</v>
      </c>
      <c r="B909" s="3" t="s">
        <v>226</v>
      </c>
      <c r="C909" s="3" t="s">
        <v>3</v>
      </c>
      <c r="D909">
        <v>1</v>
      </c>
    </row>
    <row r="910" spans="1:4" x14ac:dyDescent="0.35">
      <c r="A910" s="3" t="s">
        <v>225</v>
      </c>
      <c r="B910" s="3" t="s">
        <v>227</v>
      </c>
      <c r="C910" s="3" t="s">
        <v>3</v>
      </c>
      <c r="D910">
        <v>1</v>
      </c>
    </row>
    <row r="911" spans="1:4" x14ac:dyDescent="0.35">
      <c r="A911" s="3" t="s">
        <v>225</v>
      </c>
      <c r="B911" s="3" t="s">
        <v>228</v>
      </c>
      <c r="C911" s="3" t="s">
        <v>3</v>
      </c>
      <c r="D911">
        <v>1</v>
      </c>
    </row>
    <row r="912" spans="1:4" x14ac:dyDescent="0.35">
      <c r="A912" s="3" t="s">
        <v>225</v>
      </c>
      <c r="B912" s="3" t="s">
        <v>229</v>
      </c>
      <c r="C912" s="3" t="s">
        <v>3</v>
      </c>
      <c r="D912">
        <v>1</v>
      </c>
    </row>
    <row r="913" spans="1:4" x14ac:dyDescent="0.35">
      <c r="A913" s="3" t="s">
        <v>225</v>
      </c>
      <c r="B913" s="3" t="s">
        <v>230</v>
      </c>
      <c r="C913" s="3" t="s">
        <v>3</v>
      </c>
      <c r="D913">
        <v>1</v>
      </c>
    </row>
    <row r="914" spans="1:4" x14ac:dyDescent="0.35">
      <c r="A914" s="3" t="s">
        <v>225</v>
      </c>
      <c r="B914" s="3" t="s">
        <v>231</v>
      </c>
      <c r="C914" s="3" t="s">
        <v>3</v>
      </c>
      <c r="D914">
        <v>1</v>
      </c>
    </row>
    <row r="915" spans="1:4" x14ac:dyDescent="0.35">
      <c r="A915" s="3" t="s">
        <v>225</v>
      </c>
      <c r="B915" s="3" t="s">
        <v>227</v>
      </c>
      <c r="C915" s="3" t="s">
        <v>3</v>
      </c>
      <c r="D915">
        <v>1</v>
      </c>
    </row>
    <row r="916" spans="1:4" x14ac:dyDescent="0.35">
      <c r="A916" s="3" t="s">
        <v>225</v>
      </c>
      <c r="B916" s="3" t="s">
        <v>231</v>
      </c>
      <c r="C916" s="3" t="s">
        <v>3</v>
      </c>
      <c r="D916">
        <v>1</v>
      </c>
    </row>
    <row r="917" spans="1:4" x14ac:dyDescent="0.35">
      <c r="A917" s="3" t="s">
        <v>225</v>
      </c>
      <c r="B917" s="3" t="s">
        <v>227</v>
      </c>
      <c r="C917" s="3" t="s">
        <v>3</v>
      </c>
      <c r="D917">
        <v>1</v>
      </c>
    </row>
    <row r="918" spans="1:4" x14ac:dyDescent="0.35">
      <c r="A918" s="3" t="s">
        <v>225</v>
      </c>
      <c r="B918" s="3" t="s">
        <v>232</v>
      </c>
      <c r="C918" s="3" t="s">
        <v>3</v>
      </c>
      <c r="D918">
        <v>1</v>
      </c>
    </row>
    <row r="919" spans="1:4" x14ac:dyDescent="0.35">
      <c r="A919" s="3" t="s">
        <v>225</v>
      </c>
      <c r="B919" s="3" t="s">
        <v>227</v>
      </c>
      <c r="C919" s="3" t="s">
        <v>3</v>
      </c>
      <c r="D919">
        <v>1</v>
      </c>
    </row>
    <row r="920" spans="1:4" x14ac:dyDescent="0.35">
      <c r="A920" s="3" t="s">
        <v>225</v>
      </c>
      <c r="B920" s="3" t="s">
        <v>230</v>
      </c>
      <c r="C920" s="3" t="s">
        <v>3</v>
      </c>
      <c r="D920">
        <v>1</v>
      </c>
    </row>
    <row r="921" spans="1:4" x14ac:dyDescent="0.35">
      <c r="A921" s="3" t="s">
        <v>225</v>
      </c>
      <c r="B921" s="3" t="s">
        <v>232</v>
      </c>
      <c r="C921" s="3" t="s">
        <v>3</v>
      </c>
      <c r="D921">
        <v>1</v>
      </c>
    </row>
    <row r="922" spans="1:4" x14ac:dyDescent="0.35">
      <c r="A922" s="3" t="s">
        <v>225</v>
      </c>
      <c r="B922" s="3" t="s">
        <v>229</v>
      </c>
      <c r="C922" s="3" t="s">
        <v>3</v>
      </c>
      <c r="D922">
        <v>1</v>
      </c>
    </row>
    <row r="923" spans="1:4" x14ac:dyDescent="0.35">
      <c r="A923" s="3" t="s">
        <v>225</v>
      </c>
      <c r="B923" s="3" t="s">
        <v>227</v>
      </c>
      <c r="C923" s="3" t="s">
        <v>44</v>
      </c>
      <c r="D923">
        <v>1</v>
      </c>
    </row>
    <row r="924" spans="1:4" x14ac:dyDescent="0.35">
      <c r="A924" s="3" t="s">
        <v>225</v>
      </c>
      <c r="B924" s="3" t="s">
        <v>227</v>
      </c>
      <c r="C924" s="3" t="s">
        <v>3</v>
      </c>
      <c r="D924">
        <v>1</v>
      </c>
    </row>
    <row r="925" spans="1:4" x14ac:dyDescent="0.35">
      <c r="A925" s="3" t="s">
        <v>225</v>
      </c>
      <c r="B925" s="3" t="s">
        <v>227</v>
      </c>
      <c r="C925" s="3" t="s">
        <v>3</v>
      </c>
      <c r="D925">
        <v>1</v>
      </c>
    </row>
    <row r="926" spans="1:4" x14ac:dyDescent="0.35">
      <c r="A926" s="3" t="s">
        <v>225</v>
      </c>
      <c r="B926" s="3" t="s">
        <v>230</v>
      </c>
      <c r="C926" s="3" t="s">
        <v>3</v>
      </c>
      <c r="D926">
        <v>1</v>
      </c>
    </row>
    <row r="927" spans="1:4" x14ac:dyDescent="0.35">
      <c r="A927" s="3" t="s">
        <v>225</v>
      </c>
      <c r="B927" s="3" t="s">
        <v>227</v>
      </c>
      <c r="C927" s="3" t="s">
        <v>3</v>
      </c>
      <c r="D927">
        <v>1</v>
      </c>
    </row>
    <row r="928" spans="1:4" x14ac:dyDescent="0.35">
      <c r="A928" s="3" t="s">
        <v>225</v>
      </c>
      <c r="B928" s="3" t="s">
        <v>227</v>
      </c>
      <c r="C928" s="3" t="s">
        <v>44</v>
      </c>
      <c r="D928">
        <v>1</v>
      </c>
    </row>
    <row r="929" spans="1:4" x14ac:dyDescent="0.35">
      <c r="A929" s="3" t="s">
        <v>225</v>
      </c>
      <c r="B929" s="3" t="s">
        <v>232</v>
      </c>
      <c r="C929" s="3" t="s">
        <v>3</v>
      </c>
      <c r="D929">
        <v>1</v>
      </c>
    </row>
    <row r="930" spans="1:4" x14ac:dyDescent="0.35">
      <c r="A930" s="3" t="s">
        <v>225</v>
      </c>
      <c r="B930" s="3" t="s">
        <v>229</v>
      </c>
      <c r="C930" s="3" t="s">
        <v>3</v>
      </c>
      <c r="D930">
        <v>1</v>
      </c>
    </row>
    <row r="931" spans="1:4" x14ac:dyDescent="0.35">
      <c r="A931" s="3" t="s">
        <v>225</v>
      </c>
      <c r="B931" s="3" t="s">
        <v>227</v>
      </c>
      <c r="C931" s="3" t="s">
        <v>44</v>
      </c>
      <c r="D931">
        <v>1</v>
      </c>
    </row>
    <row r="932" spans="1:4" x14ac:dyDescent="0.35">
      <c r="A932" s="3" t="s">
        <v>225</v>
      </c>
      <c r="B932" s="3" t="s">
        <v>227</v>
      </c>
      <c r="C932" s="3" t="s">
        <v>3</v>
      </c>
      <c r="D932">
        <v>1</v>
      </c>
    </row>
    <row r="933" spans="1:4" x14ac:dyDescent="0.35">
      <c r="A933" s="3" t="s">
        <v>225</v>
      </c>
      <c r="B933" s="3" t="s">
        <v>227</v>
      </c>
      <c r="C933" s="3" t="s">
        <v>3</v>
      </c>
      <c r="D933">
        <v>1</v>
      </c>
    </row>
    <row r="934" spans="1:4" x14ac:dyDescent="0.35">
      <c r="A934" s="3" t="s">
        <v>225</v>
      </c>
      <c r="B934" s="3" t="s">
        <v>229</v>
      </c>
      <c r="C934" s="3" t="s">
        <v>3</v>
      </c>
      <c r="D934">
        <v>1</v>
      </c>
    </row>
    <row r="935" spans="1:4" x14ac:dyDescent="0.35">
      <c r="A935" s="3" t="s">
        <v>225</v>
      </c>
      <c r="B935" s="3" t="s">
        <v>227</v>
      </c>
      <c r="C935" s="3" t="s">
        <v>3</v>
      </c>
      <c r="D935">
        <v>1</v>
      </c>
    </row>
    <row r="936" spans="1:4" x14ac:dyDescent="0.35">
      <c r="A936" s="3" t="s">
        <v>225</v>
      </c>
      <c r="B936" s="3" t="s">
        <v>233</v>
      </c>
      <c r="C936" s="3" t="s">
        <v>3</v>
      </c>
      <c r="D936">
        <v>1</v>
      </c>
    </row>
    <row r="937" spans="1:4" x14ac:dyDescent="0.35">
      <c r="A937" s="3" t="s">
        <v>225</v>
      </c>
      <c r="B937" s="3" t="s">
        <v>231</v>
      </c>
      <c r="C937" s="3" t="s">
        <v>3</v>
      </c>
      <c r="D937">
        <v>1</v>
      </c>
    </row>
    <row r="938" spans="1:4" x14ac:dyDescent="0.35">
      <c r="A938" s="3" t="s">
        <v>225</v>
      </c>
      <c r="B938" s="3" t="s">
        <v>227</v>
      </c>
      <c r="C938" s="3" t="s">
        <v>3</v>
      </c>
      <c r="D938">
        <v>1</v>
      </c>
    </row>
    <row r="939" spans="1:4" x14ac:dyDescent="0.35">
      <c r="A939" s="3" t="s">
        <v>234</v>
      </c>
      <c r="B939" s="3" t="s">
        <v>235</v>
      </c>
      <c r="C939" s="3" t="s">
        <v>3</v>
      </c>
      <c r="D939">
        <v>1</v>
      </c>
    </row>
    <row r="940" spans="1:4" x14ac:dyDescent="0.35">
      <c r="A940" s="3" t="s">
        <v>234</v>
      </c>
      <c r="B940" s="3" t="s">
        <v>236</v>
      </c>
      <c r="C940" s="3" t="s">
        <v>3</v>
      </c>
      <c r="D940">
        <v>1</v>
      </c>
    </row>
    <row r="941" spans="1:4" x14ac:dyDescent="0.35">
      <c r="A941" s="3" t="s">
        <v>234</v>
      </c>
      <c r="B941" s="3" t="s">
        <v>237</v>
      </c>
      <c r="C941" s="3" t="s">
        <v>3</v>
      </c>
      <c r="D941">
        <v>1</v>
      </c>
    </row>
    <row r="942" spans="1:4" x14ac:dyDescent="0.35">
      <c r="A942" s="3" t="s">
        <v>234</v>
      </c>
      <c r="B942" s="3" t="s">
        <v>238</v>
      </c>
      <c r="C942" s="3" t="s">
        <v>3</v>
      </c>
      <c r="D942">
        <v>1</v>
      </c>
    </row>
    <row r="943" spans="1:4" x14ac:dyDescent="0.35">
      <c r="A943" s="3" t="s">
        <v>234</v>
      </c>
      <c r="B943" s="3" t="s">
        <v>239</v>
      </c>
      <c r="C943" s="3" t="s">
        <v>3</v>
      </c>
      <c r="D943">
        <v>1</v>
      </c>
    </row>
    <row r="944" spans="1:4" x14ac:dyDescent="0.35">
      <c r="A944" s="3" t="s">
        <v>234</v>
      </c>
      <c r="B944" s="3" t="s">
        <v>240</v>
      </c>
      <c r="C944" s="3" t="s">
        <v>3</v>
      </c>
      <c r="D944">
        <v>1</v>
      </c>
    </row>
    <row r="945" spans="1:4" x14ac:dyDescent="0.35">
      <c r="A945" s="3" t="s">
        <v>234</v>
      </c>
      <c r="B945" s="3" t="s">
        <v>239</v>
      </c>
      <c r="C945" s="3" t="s">
        <v>3</v>
      </c>
      <c r="D945">
        <v>1</v>
      </c>
    </row>
    <row r="946" spans="1:4" x14ac:dyDescent="0.35">
      <c r="A946" s="3" t="s">
        <v>234</v>
      </c>
      <c r="B946" s="3" t="s">
        <v>241</v>
      </c>
      <c r="C946" s="3" t="s">
        <v>3</v>
      </c>
      <c r="D946">
        <v>1</v>
      </c>
    </row>
    <row r="947" spans="1:4" x14ac:dyDescent="0.35">
      <c r="A947" s="3" t="s">
        <v>234</v>
      </c>
      <c r="B947" s="3" t="s">
        <v>242</v>
      </c>
      <c r="C947" s="3" t="s">
        <v>3</v>
      </c>
      <c r="D947">
        <v>1</v>
      </c>
    </row>
    <row r="948" spans="1:4" x14ac:dyDescent="0.35">
      <c r="A948" s="3" t="s">
        <v>234</v>
      </c>
      <c r="B948" s="3" t="s">
        <v>243</v>
      </c>
      <c r="C948" s="3" t="s">
        <v>3</v>
      </c>
      <c r="D948">
        <v>1</v>
      </c>
    </row>
    <row r="949" spans="1:4" x14ac:dyDescent="0.35">
      <c r="A949" s="3" t="s">
        <v>234</v>
      </c>
      <c r="B949" s="3" t="s">
        <v>244</v>
      </c>
      <c r="C949" s="3" t="s">
        <v>3</v>
      </c>
      <c r="D949">
        <v>1</v>
      </c>
    </row>
    <row r="950" spans="1:4" x14ac:dyDescent="0.35">
      <c r="A950" s="3" t="s">
        <v>234</v>
      </c>
      <c r="B950" s="3" t="s">
        <v>245</v>
      </c>
      <c r="C950" s="3" t="s">
        <v>3</v>
      </c>
      <c r="D950">
        <v>1</v>
      </c>
    </row>
    <row r="951" spans="1:4" x14ac:dyDescent="0.35">
      <c r="A951" s="3" t="s">
        <v>234</v>
      </c>
      <c r="B951" s="3" t="s">
        <v>239</v>
      </c>
      <c r="C951" s="3" t="s">
        <v>3</v>
      </c>
      <c r="D951">
        <v>1</v>
      </c>
    </row>
    <row r="952" spans="1:4" x14ac:dyDescent="0.35">
      <c r="A952" s="3" t="s">
        <v>234</v>
      </c>
      <c r="B952" s="3" t="s">
        <v>246</v>
      </c>
      <c r="C952" s="3" t="s">
        <v>3</v>
      </c>
      <c r="D952">
        <v>1</v>
      </c>
    </row>
    <row r="953" spans="1:4" x14ac:dyDescent="0.35">
      <c r="A953" s="3" t="s">
        <v>234</v>
      </c>
      <c r="B953" s="3" t="s">
        <v>247</v>
      </c>
      <c r="C953" s="3" t="s">
        <v>3</v>
      </c>
      <c r="D953">
        <v>1</v>
      </c>
    </row>
    <row r="954" spans="1:4" x14ac:dyDescent="0.35">
      <c r="A954" s="3" t="s">
        <v>234</v>
      </c>
      <c r="B954" s="3" t="s">
        <v>243</v>
      </c>
      <c r="C954" s="3" t="s">
        <v>3</v>
      </c>
      <c r="D954">
        <v>1</v>
      </c>
    </row>
    <row r="955" spans="1:4" x14ac:dyDescent="0.35">
      <c r="A955" s="3" t="s">
        <v>234</v>
      </c>
      <c r="B955" s="3" t="s">
        <v>177</v>
      </c>
      <c r="C955" s="3" t="s">
        <v>3</v>
      </c>
      <c r="D955">
        <v>1</v>
      </c>
    </row>
    <row r="956" spans="1:4" x14ac:dyDescent="0.35">
      <c r="A956" s="3" t="s">
        <v>234</v>
      </c>
      <c r="B956" s="3" t="s">
        <v>239</v>
      </c>
      <c r="C956" s="3" t="s">
        <v>3</v>
      </c>
      <c r="D956">
        <v>1</v>
      </c>
    </row>
    <row r="957" spans="1:4" x14ac:dyDescent="0.35">
      <c r="A957" s="3" t="s">
        <v>234</v>
      </c>
      <c r="B957" s="3" t="s">
        <v>177</v>
      </c>
      <c r="C957" s="3" t="s">
        <v>3</v>
      </c>
      <c r="D957">
        <v>1</v>
      </c>
    </row>
    <row r="958" spans="1:4" x14ac:dyDescent="0.35">
      <c r="A958" s="3" t="s">
        <v>234</v>
      </c>
      <c r="B958" s="3" t="s">
        <v>246</v>
      </c>
      <c r="C958" s="3" t="s">
        <v>3</v>
      </c>
      <c r="D958">
        <v>1</v>
      </c>
    </row>
    <row r="959" spans="1:4" x14ac:dyDescent="0.35">
      <c r="A959" s="3" t="s">
        <v>234</v>
      </c>
      <c r="B959" s="3" t="s">
        <v>248</v>
      </c>
      <c r="C959" s="3" t="s">
        <v>3</v>
      </c>
      <c r="D959">
        <v>1</v>
      </c>
    </row>
    <row r="960" spans="1:4" x14ac:dyDescent="0.35">
      <c r="A960" s="3" t="s">
        <v>234</v>
      </c>
      <c r="B960" s="3" t="s">
        <v>243</v>
      </c>
      <c r="C960" s="3" t="s">
        <v>3</v>
      </c>
      <c r="D960">
        <v>1</v>
      </c>
    </row>
    <row r="961" spans="1:4" x14ac:dyDescent="0.35">
      <c r="A961" s="3" t="s">
        <v>234</v>
      </c>
      <c r="B961" s="3" t="s">
        <v>242</v>
      </c>
      <c r="C961" s="3" t="s">
        <v>3</v>
      </c>
      <c r="D961">
        <v>1</v>
      </c>
    </row>
    <row r="962" spans="1:4" x14ac:dyDescent="0.35">
      <c r="A962" s="3" t="s">
        <v>234</v>
      </c>
      <c r="B962" s="3" t="s">
        <v>245</v>
      </c>
      <c r="C962" s="3" t="s">
        <v>3</v>
      </c>
      <c r="D962">
        <v>1</v>
      </c>
    </row>
    <row r="963" spans="1:4" x14ac:dyDescent="0.35">
      <c r="A963" s="3" t="s">
        <v>234</v>
      </c>
      <c r="B963" s="3" t="s">
        <v>248</v>
      </c>
      <c r="C963" s="3" t="s">
        <v>3</v>
      </c>
      <c r="D963">
        <v>1</v>
      </c>
    </row>
    <row r="964" spans="1:4" x14ac:dyDescent="0.35">
      <c r="A964" s="3" t="s">
        <v>234</v>
      </c>
      <c r="B964" s="3" t="s">
        <v>249</v>
      </c>
      <c r="C964" s="3" t="s">
        <v>3</v>
      </c>
      <c r="D964">
        <v>1</v>
      </c>
    </row>
    <row r="965" spans="1:4" x14ac:dyDescent="0.35">
      <c r="A965" s="3" t="s">
        <v>234</v>
      </c>
      <c r="B965" s="3" t="s">
        <v>248</v>
      </c>
      <c r="C965" s="3" t="s">
        <v>3</v>
      </c>
      <c r="D965">
        <v>1</v>
      </c>
    </row>
    <row r="966" spans="1:4" x14ac:dyDescent="0.35">
      <c r="A966" s="3" t="s">
        <v>234</v>
      </c>
      <c r="B966" s="3" t="s">
        <v>248</v>
      </c>
      <c r="C966" s="3" t="s">
        <v>3</v>
      </c>
      <c r="D966">
        <v>1</v>
      </c>
    </row>
    <row r="967" spans="1:4" x14ac:dyDescent="0.35">
      <c r="A967" s="3" t="s">
        <v>234</v>
      </c>
      <c r="B967" s="3" t="s">
        <v>248</v>
      </c>
      <c r="C967" s="3" t="s">
        <v>3</v>
      </c>
      <c r="D967">
        <v>1</v>
      </c>
    </row>
    <row r="968" spans="1:4" x14ac:dyDescent="0.35">
      <c r="A968" s="3" t="s">
        <v>234</v>
      </c>
      <c r="B968" s="3" t="s">
        <v>242</v>
      </c>
      <c r="C968" s="3" t="s">
        <v>3</v>
      </c>
      <c r="D968">
        <v>1</v>
      </c>
    </row>
    <row r="969" spans="1:4" x14ac:dyDescent="0.35">
      <c r="A969" s="3" t="s">
        <v>250</v>
      </c>
      <c r="B969" s="3" t="s">
        <v>251</v>
      </c>
      <c r="C969" s="3" t="s">
        <v>3</v>
      </c>
      <c r="D969">
        <v>1</v>
      </c>
    </row>
    <row r="970" spans="1:4" x14ac:dyDescent="0.35">
      <c r="A970" s="3" t="s">
        <v>252</v>
      </c>
      <c r="B970" s="3" t="s">
        <v>253</v>
      </c>
      <c r="C970" s="3" t="s">
        <v>3</v>
      </c>
      <c r="D970">
        <v>1</v>
      </c>
    </row>
    <row r="971" spans="1:4" x14ac:dyDescent="0.35">
      <c r="A971" s="3" t="s">
        <v>252</v>
      </c>
      <c r="B971" s="3" t="s">
        <v>253</v>
      </c>
      <c r="C971" s="3" t="s">
        <v>3</v>
      </c>
      <c r="D971">
        <v>1</v>
      </c>
    </row>
    <row r="972" spans="1:4" x14ac:dyDescent="0.35">
      <c r="A972" s="3" t="s">
        <v>252</v>
      </c>
      <c r="B972" s="3" t="s">
        <v>253</v>
      </c>
      <c r="C972" s="3" t="s">
        <v>3</v>
      </c>
      <c r="D972">
        <v>1</v>
      </c>
    </row>
    <row r="973" spans="1:4" x14ac:dyDescent="0.35">
      <c r="A973" s="3" t="s">
        <v>252</v>
      </c>
      <c r="B973" s="3" t="s">
        <v>254</v>
      </c>
      <c r="C973" s="3" t="s">
        <v>3</v>
      </c>
      <c r="D973">
        <v>1</v>
      </c>
    </row>
    <row r="974" spans="1:4" x14ac:dyDescent="0.35">
      <c r="A974" s="3" t="s">
        <v>252</v>
      </c>
      <c r="B974" s="3" t="s">
        <v>253</v>
      </c>
      <c r="C974" s="3" t="s">
        <v>3</v>
      </c>
      <c r="D974">
        <v>1</v>
      </c>
    </row>
    <row r="975" spans="1:4" x14ac:dyDescent="0.35">
      <c r="A975" s="3" t="s">
        <v>252</v>
      </c>
      <c r="B975" s="3" t="s">
        <v>253</v>
      </c>
      <c r="C975" s="3" t="s">
        <v>3</v>
      </c>
      <c r="D975">
        <v>1</v>
      </c>
    </row>
    <row r="976" spans="1:4" x14ac:dyDescent="0.35">
      <c r="A976" s="3" t="s">
        <v>252</v>
      </c>
      <c r="B976" s="3" t="s">
        <v>254</v>
      </c>
      <c r="C976" s="3" t="s">
        <v>3</v>
      </c>
      <c r="D976">
        <v>1</v>
      </c>
    </row>
    <row r="977" spans="1:4" x14ac:dyDescent="0.35">
      <c r="A977" s="3" t="s">
        <v>252</v>
      </c>
      <c r="B977" s="3" t="s">
        <v>254</v>
      </c>
      <c r="C977" s="3" t="s">
        <v>3</v>
      </c>
      <c r="D977">
        <v>1</v>
      </c>
    </row>
    <row r="978" spans="1:4" x14ac:dyDescent="0.35">
      <c r="A978" s="3" t="s">
        <v>252</v>
      </c>
      <c r="B978" s="3" t="s">
        <v>253</v>
      </c>
      <c r="C978" s="3" t="s">
        <v>3</v>
      </c>
      <c r="D978">
        <v>1</v>
      </c>
    </row>
    <row r="979" spans="1:4" x14ac:dyDescent="0.35">
      <c r="A979" s="3" t="s">
        <v>252</v>
      </c>
      <c r="B979" s="3" t="s">
        <v>253</v>
      </c>
      <c r="C979" s="3" t="s">
        <v>3</v>
      </c>
      <c r="D979">
        <v>1</v>
      </c>
    </row>
    <row r="980" spans="1:4" x14ac:dyDescent="0.35">
      <c r="A980" s="3" t="s">
        <v>252</v>
      </c>
      <c r="B980" s="3" t="s">
        <v>253</v>
      </c>
      <c r="C980" s="3" t="s">
        <v>3</v>
      </c>
      <c r="D980">
        <v>1</v>
      </c>
    </row>
    <row r="981" spans="1:4" x14ac:dyDescent="0.35">
      <c r="A981" s="3" t="s">
        <v>252</v>
      </c>
      <c r="B981" s="3" t="s">
        <v>253</v>
      </c>
      <c r="C981" s="3" t="s">
        <v>3</v>
      </c>
      <c r="D981">
        <v>1</v>
      </c>
    </row>
    <row r="982" spans="1:4" x14ac:dyDescent="0.35">
      <c r="A982" s="3" t="s">
        <v>252</v>
      </c>
      <c r="B982" s="3" t="s">
        <v>253</v>
      </c>
      <c r="C982" s="3" t="s">
        <v>3</v>
      </c>
      <c r="D982">
        <v>1</v>
      </c>
    </row>
    <row r="983" spans="1:4" x14ac:dyDescent="0.35">
      <c r="A983" s="3" t="s">
        <v>252</v>
      </c>
      <c r="B983" s="3" t="s">
        <v>253</v>
      </c>
      <c r="C983" s="3" t="s">
        <v>3</v>
      </c>
      <c r="D983">
        <v>1</v>
      </c>
    </row>
    <row r="984" spans="1:4" x14ac:dyDescent="0.35">
      <c r="A984" s="3" t="s">
        <v>252</v>
      </c>
      <c r="B984" s="3" t="s">
        <v>253</v>
      </c>
      <c r="C984" s="3" t="s">
        <v>3</v>
      </c>
      <c r="D984">
        <v>1</v>
      </c>
    </row>
    <row r="985" spans="1:4" x14ac:dyDescent="0.35">
      <c r="A985" s="3" t="s">
        <v>252</v>
      </c>
      <c r="B985" s="3" t="s">
        <v>253</v>
      </c>
      <c r="C985" s="3" t="s">
        <v>3</v>
      </c>
      <c r="D985">
        <v>1</v>
      </c>
    </row>
    <row r="986" spans="1:4" x14ac:dyDescent="0.35">
      <c r="A986" s="3" t="s">
        <v>252</v>
      </c>
      <c r="B986" s="3" t="s">
        <v>254</v>
      </c>
      <c r="C986" s="3" t="s">
        <v>3</v>
      </c>
      <c r="D986">
        <v>1</v>
      </c>
    </row>
    <row r="987" spans="1:4" x14ac:dyDescent="0.35">
      <c r="A987" s="3" t="s">
        <v>252</v>
      </c>
      <c r="B987" s="3" t="s">
        <v>253</v>
      </c>
      <c r="C987" s="3" t="s">
        <v>3</v>
      </c>
      <c r="D987">
        <v>1</v>
      </c>
    </row>
    <row r="988" spans="1:4" x14ac:dyDescent="0.35">
      <c r="A988" s="3" t="s">
        <v>252</v>
      </c>
      <c r="B988" s="3" t="s">
        <v>255</v>
      </c>
      <c r="C988" s="3" t="s">
        <v>3</v>
      </c>
      <c r="D988">
        <v>1</v>
      </c>
    </row>
    <row r="989" spans="1:4" x14ac:dyDescent="0.35">
      <c r="A989" s="3" t="s">
        <v>252</v>
      </c>
      <c r="B989" s="3" t="s">
        <v>256</v>
      </c>
      <c r="C989" s="3" t="s">
        <v>3</v>
      </c>
      <c r="D989">
        <v>1</v>
      </c>
    </row>
    <row r="990" spans="1:4" x14ac:dyDescent="0.35">
      <c r="A990" s="3" t="s">
        <v>257</v>
      </c>
      <c r="B990" s="3" t="s">
        <v>258</v>
      </c>
      <c r="C990" s="3" t="s">
        <v>3</v>
      </c>
      <c r="D990">
        <v>1</v>
      </c>
    </row>
    <row r="991" spans="1:4" x14ac:dyDescent="0.35">
      <c r="A991" s="3" t="s">
        <v>259</v>
      </c>
      <c r="B991" s="3" t="s">
        <v>260</v>
      </c>
      <c r="C991" s="3" t="s">
        <v>3</v>
      </c>
      <c r="D991">
        <v>1</v>
      </c>
    </row>
    <row r="992" spans="1:4" x14ac:dyDescent="0.35">
      <c r="A992" s="3" t="s">
        <v>261</v>
      </c>
      <c r="B992" s="3" t="s">
        <v>262</v>
      </c>
      <c r="C992" s="3" t="s">
        <v>3</v>
      </c>
      <c r="D992">
        <v>1</v>
      </c>
    </row>
    <row r="993" spans="1:4" x14ac:dyDescent="0.35">
      <c r="A993" s="3" t="s">
        <v>261</v>
      </c>
      <c r="B993" s="3" t="s">
        <v>263</v>
      </c>
      <c r="C993" s="3" t="s">
        <v>3</v>
      </c>
      <c r="D993">
        <v>1</v>
      </c>
    </row>
    <row r="994" spans="1:4" x14ac:dyDescent="0.35">
      <c r="A994" s="3" t="s">
        <v>261</v>
      </c>
      <c r="B994" s="3" t="s">
        <v>262</v>
      </c>
      <c r="C994" s="3" t="s">
        <v>3</v>
      </c>
      <c r="D994">
        <v>1</v>
      </c>
    </row>
    <row r="995" spans="1:4" x14ac:dyDescent="0.35">
      <c r="A995" s="3" t="s">
        <v>261</v>
      </c>
      <c r="B995" s="3" t="s">
        <v>264</v>
      </c>
      <c r="C995" s="3" t="s">
        <v>3</v>
      </c>
      <c r="D995">
        <v>1</v>
      </c>
    </row>
    <row r="996" spans="1:4" x14ac:dyDescent="0.35">
      <c r="A996" s="3" t="s">
        <v>261</v>
      </c>
      <c r="B996" s="3" t="s">
        <v>265</v>
      </c>
      <c r="C996" s="3" t="s">
        <v>3</v>
      </c>
      <c r="D996">
        <v>1</v>
      </c>
    </row>
    <row r="997" spans="1:4" x14ac:dyDescent="0.35">
      <c r="A997" s="3" t="s">
        <v>261</v>
      </c>
      <c r="B997" s="3" t="s">
        <v>266</v>
      </c>
      <c r="C997" s="3" t="s">
        <v>3</v>
      </c>
      <c r="D997">
        <v>1</v>
      </c>
    </row>
    <row r="998" spans="1:4" x14ac:dyDescent="0.35">
      <c r="A998" s="3" t="s">
        <v>261</v>
      </c>
      <c r="B998" s="3" t="s">
        <v>267</v>
      </c>
      <c r="C998" s="3" t="s">
        <v>3</v>
      </c>
      <c r="D998">
        <v>1</v>
      </c>
    </row>
    <row r="999" spans="1:4" x14ac:dyDescent="0.35">
      <c r="A999" s="3" t="s">
        <v>261</v>
      </c>
      <c r="B999" s="3" t="s">
        <v>268</v>
      </c>
      <c r="C999" s="3" t="s">
        <v>3</v>
      </c>
      <c r="D999">
        <v>1</v>
      </c>
    </row>
    <row r="1000" spans="1:4" x14ac:dyDescent="0.35">
      <c r="A1000" s="3" t="s">
        <v>261</v>
      </c>
      <c r="B1000" s="3" t="s">
        <v>264</v>
      </c>
      <c r="C1000" s="3" t="s">
        <v>3</v>
      </c>
      <c r="D1000">
        <v>1</v>
      </c>
    </row>
    <row r="1001" spans="1:4" x14ac:dyDescent="0.35">
      <c r="A1001" s="3" t="s">
        <v>261</v>
      </c>
      <c r="B1001" s="3" t="s">
        <v>269</v>
      </c>
      <c r="C1001" s="3" t="s">
        <v>3</v>
      </c>
      <c r="D1001">
        <v>1</v>
      </c>
    </row>
    <row r="1002" spans="1:4" x14ac:dyDescent="0.35">
      <c r="A1002" s="3" t="s">
        <v>261</v>
      </c>
      <c r="B1002" s="3" t="s">
        <v>264</v>
      </c>
      <c r="C1002" s="3" t="s">
        <v>3</v>
      </c>
      <c r="D1002">
        <v>1</v>
      </c>
    </row>
    <row r="1003" spans="1:4" x14ac:dyDescent="0.35">
      <c r="A1003" s="3" t="s">
        <v>261</v>
      </c>
      <c r="B1003" s="3" t="s">
        <v>270</v>
      </c>
      <c r="C1003" s="3" t="s">
        <v>3</v>
      </c>
      <c r="D1003">
        <v>1</v>
      </c>
    </row>
    <row r="1004" spans="1:4" x14ac:dyDescent="0.35">
      <c r="A1004" s="3" t="s">
        <v>261</v>
      </c>
      <c r="B1004" s="3" t="s">
        <v>271</v>
      </c>
      <c r="C1004" s="3" t="s">
        <v>3</v>
      </c>
      <c r="D1004">
        <v>1</v>
      </c>
    </row>
    <row r="1005" spans="1:4" x14ac:dyDescent="0.35">
      <c r="A1005" s="3" t="s">
        <v>261</v>
      </c>
      <c r="B1005" s="3" t="s">
        <v>262</v>
      </c>
      <c r="C1005" s="3" t="s">
        <v>3</v>
      </c>
      <c r="D1005">
        <v>1</v>
      </c>
    </row>
    <row r="1006" spans="1:4" x14ac:dyDescent="0.35">
      <c r="A1006" s="3" t="s">
        <v>261</v>
      </c>
      <c r="B1006" s="3" t="s">
        <v>272</v>
      </c>
      <c r="C1006" s="3" t="s">
        <v>3</v>
      </c>
      <c r="D1006">
        <v>1</v>
      </c>
    </row>
    <row r="1007" spans="1:4" x14ac:dyDescent="0.35">
      <c r="A1007" s="3" t="s">
        <v>261</v>
      </c>
      <c r="B1007" s="3" t="s">
        <v>267</v>
      </c>
      <c r="C1007" s="3" t="s">
        <v>3</v>
      </c>
      <c r="D1007">
        <v>1</v>
      </c>
    </row>
    <row r="1008" spans="1:4" x14ac:dyDescent="0.35">
      <c r="A1008" s="3" t="s">
        <v>261</v>
      </c>
      <c r="B1008" s="3" t="s">
        <v>273</v>
      </c>
      <c r="C1008" s="3" t="s">
        <v>3</v>
      </c>
      <c r="D1008">
        <v>1</v>
      </c>
    </row>
    <row r="1009" spans="1:4" x14ac:dyDescent="0.35">
      <c r="A1009" s="3" t="s">
        <v>261</v>
      </c>
      <c r="B1009" s="3" t="s">
        <v>270</v>
      </c>
      <c r="C1009" s="3" t="s">
        <v>3</v>
      </c>
      <c r="D1009">
        <v>1</v>
      </c>
    </row>
    <row r="1010" spans="1:4" x14ac:dyDescent="0.35">
      <c r="A1010" s="3" t="s">
        <v>261</v>
      </c>
      <c r="B1010" s="3" t="s">
        <v>274</v>
      </c>
      <c r="C1010" s="3" t="s">
        <v>3</v>
      </c>
      <c r="D1010">
        <v>1</v>
      </c>
    </row>
    <row r="1011" spans="1:4" x14ac:dyDescent="0.35">
      <c r="A1011" s="3" t="s">
        <v>261</v>
      </c>
      <c r="B1011" s="3" t="s">
        <v>274</v>
      </c>
      <c r="C1011" s="3" t="s">
        <v>3</v>
      </c>
      <c r="D1011">
        <v>1</v>
      </c>
    </row>
    <row r="1012" spans="1:4" x14ac:dyDescent="0.35">
      <c r="A1012" s="3" t="s">
        <v>261</v>
      </c>
      <c r="B1012" s="3" t="s">
        <v>275</v>
      </c>
      <c r="C1012" s="3" t="s">
        <v>3</v>
      </c>
      <c r="D1012">
        <v>1</v>
      </c>
    </row>
    <row r="1013" spans="1:4" x14ac:dyDescent="0.35">
      <c r="A1013" s="3" t="s">
        <v>261</v>
      </c>
      <c r="B1013" s="3" t="s">
        <v>275</v>
      </c>
      <c r="C1013" s="3" t="s">
        <v>3</v>
      </c>
      <c r="D1013">
        <v>1</v>
      </c>
    </row>
    <row r="1014" spans="1:4" x14ac:dyDescent="0.35">
      <c r="A1014" s="3" t="s">
        <v>261</v>
      </c>
      <c r="B1014" s="3" t="s">
        <v>276</v>
      </c>
      <c r="C1014" s="3" t="s">
        <v>3</v>
      </c>
      <c r="D1014">
        <v>1</v>
      </c>
    </row>
    <row r="1015" spans="1:4" x14ac:dyDescent="0.35">
      <c r="A1015" s="3" t="s">
        <v>277</v>
      </c>
      <c r="B1015" s="3" t="s">
        <v>278</v>
      </c>
      <c r="C1015" s="3" t="s">
        <v>3</v>
      </c>
      <c r="D1015">
        <v>1</v>
      </c>
    </row>
    <row r="1016" spans="1:4" x14ac:dyDescent="0.35">
      <c r="A1016" s="3" t="s">
        <v>277</v>
      </c>
      <c r="B1016" s="3" t="s">
        <v>279</v>
      </c>
      <c r="C1016" s="3" t="s">
        <v>3</v>
      </c>
      <c r="D1016">
        <v>1</v>
      </c>
    </row>
    <row r="1017" spans="1:4" x14ac:dyDescent="0.35">
      <c r="A1017" s="3" t="s">
        <v>277</v>
      </c>
      <c r="B1017" s="3" t="s">
        <v>280</v>
      </c>
      <c r="C1017" s="3" t="s">
        <v>3</v>
      </c>
      <c r="D1017">
        <v>1</v>
      </c>
    </row>
    <row r="1018" spans="1:4" x14ac:dyDescent="0.35">
      <c r="A1018" s="3" t="s">
        <v>277</v>
      </c>
      <c r="B1018" s="3" t="s">
        <v>280</v>
      </c>
      <c r="C1018" s="3" t="s">
        <v>3</v>
      </c>
      <c r="D1018">
        <v>1</v>
      </c>
    </row>
    <row r="1019" spans="1:4" x14ac:dyDescent="0.35">
      <c r="A1019" s="3" t="s">
        <v>281</v>
      </c>
      <c r="B1019" s="3" t="s">
        <v>282</v>
      </c>
      <c r="C1019" s="3" t="s">
        <v>3</v>
      </c>
      <c r="D1019">
        <v>1</v>
      </c>
    </row>
    <row r="1020" spans="1:4" x14ac:dyDescent="0.35">
      <c r="A1020" s="3" t="s">
        <v>281</v>
      </c>
      <c r="B1020" s="3" t="s">
        <v>283</v>
      </c>
      <c r="C1020" s="3" t="s">
        <v>3</v>
      </c>
      <c r="D1020">
        <v>1</v>
      </c>
    </row>
    <row r="1021" spans="1:4" x14ac:dyDescent="0.35">
      <c r="A1021" s="3" t="s">
        <v>281</v>
      </c>
      <c r="B1021" s="3" t="s">
        <v>284</v>
      </c>
      <c r="C1021" s="3" t="s">
        <v>3</v>
      </c>
      <c r="D1021">
        <v>1</v>
      </c>
    </row>
    <row r="1022" spans="1:4" x14ac:dyDescent="0.35">
      <c r="A1022" s="3" t="s">
        <v>281</v>
      </c>
      <c r="B1022" s="3" t="s">
        <v>285</v>
      </c>
      <c r="C1022" s="3" t="s">
        <v>3</v>
      </c>
      <c r="D1022">
        <v>1</v>
      </c>
    </row>
    <row r="1023" spans="1:4" x14ac:dyDescent="0.35">
      <c r="A1023" s="3" t="s">
        <v>281</v>
      </c>
      <c r="B1023" s="3" t="s">
        <v>284</v>
      </c>
      <c r="C1023" s="3" t="s">
        <v>3</v>
      </c>
      <c r="D1023">
        <v>1</v>
      </c>
    </row>
    <row r="1024" spans="1:4" x14ac:dyDescent="0.35">
      <c r="A1024" s="3" t="s">
        <v>281</v>
      </c>
      <c r="B1024" s="3" t="s">
        <v>284</v>
      </c>
      <c r="C1024" s="3" t="s">
        <v>3</v>
      </c>
      <c r="D1024">
        <v>1</v>
      </c>
    </row>
    <row r="1025" spans="1:4" x14ac:dyDescent="0.35">
      <c r="A1025" s="3" t="s">
        <v>281</v>
      </c>
      <c r="B1025" s="3" t="s">
        <v>282</v>
      </c>
      <c r="C1025" s="3" t="s">
        <v>3</v>
      </c>
      <c r="D1025">
        <v>1</v>
      </c>
    </row>
    <row r="1026" spans="1:4" x14ac:dyDescent="0.35">
      <c r="A1026" s="3" t="s">
        <v>281</v>
      </c>
      <c r="B1026" s="3" t="s">
        <v>286</v>
      </c>
      <c r="C1026" s="3" t="s">
        <v>3</v>
      </c>
      <c r="D1026">
        <v>1</v>
      </c>
    </row>
    <row r="1027" spans="1:4" x14ac:dyDescent="0.35">
      <c r="A1027" s="3" t="s">
        <v>281</v>
      </c>
      <c r="B1027" s="3" t="s">
        <v>284</v>
      </c>
      <c r="C1027" s="3" t="s">
        <v>3</v>
      </c>
      <c r="D1027">
        <v>1</v>
      </c>
    </row>
    <row r="1028" spans="1:4" x14ac:dyDescent="0.35">
      <c r="A1028" s="3" t="s">
        <v>281</v>
      </c>
      <c r="B1028" s="3" t="s">
        <v>282</v>
      </c>
      <c r="C1028" s="3" t="s">
        <v>3</v>
      </c>
      <c r="D1028">
        <v>1</v>
      </c>
    </row>
    <row r="1029" spans="1:4" x14ac:dyDescent="0.35">
      <c r="A1029" s="3" t="s">
        <v>281</v>
      </c>
      <c r="B1029" s="3" t="s">
        <v>287</v>
      </c>
      <c r="C1029" s="3" t="s">
        <v>3</v>
      </c>
      <c r="D1029">
        <v>1</v>
      </c>
    </row>
    <row r="1030" spans="1:4" x14ac:dyDescent="0.35">
      <c r="A1030" s="3" t="s">
        <v>281</v>
      </c>
      <c r="B1030" s="3" t="s">
        <v>288</v>
      </c>
      <c r="C1030" s="3" t="s">
        <v>3</v>
      </c>
      <c r="D1030">
        <v>1</v>
      </c>
    </row>
    <row r="1031" spans="1:4" x14ac:dyDescent="0.35">
      <c r="A1031" s="3" t="s">
        <v>281</v>
      </c>
      <c r="B1031" s="3" t="s">
        <v>284</v>
      </c>
      <c r="C1031" s="3" t="s">
        <v>3</v>
      </c>
      <c r="D1031">
        <v>1</v>
      </c>
    </row>
    <row r="1032" spans="1:4" x14ac:dyDescent="0.35">
      <c r="A1032" s="3" t="s">
        <v>289</v>
      </c>
      <c r="B1032" s="3" t="s">
        <v>290</v>
      </c>
      <c r="C1032" s="3" t="s">
        <v>3</v>
      </c>
      <c r="D1032">
        <v>1</v>
      </c>
    </row>
    <row r="1033" spans="1:4" x14ac:dyDescent="0.35">
      <c r="A1033" s="3" t="s">
        <v>289</v>
      </c>
      <c r="B1033" s="3" t="s">
        <v>291</v>
      </c>
      <c r="C1033" s="3" t="s">
        <v>3</v>
      </c>
      <c r="D1033">
        <v>1</v>
      </c>
    </row>
    <row r="1034" spans="1:4" x14ac:dyDescent="0.35">
      <c r="A1034" s="3" t="s">
        <v>289</v>
      </c>
      <c r="B1034" s="3" t="s">
        <v>292</v>
      </c>
      <c r="C1034" s="3" t="s">
        <v>3</v>
      </c>
      <c r="D1034">
        <v>1</v>
      </c>
    </row>
    <row r="1035" spans="1:4" x14ac:dyDescent="0.35">
      <c r="A1035" s="3" t="s">
        <v>293</v>
      </c>
      <c r="B1035" s="3" t="s">
        <v>294</v>
      </c>
      <c r="C1035" s="3" t="s">
        <v>3</v>
      </c>
      <c r="D1035">
        <v>1</v>
      </c>
    </row>
    <row r="1036" spans="1:4" x14ac:dyDescent="0.35">
      <c r="A1036" s="3" t="s">
        <v>293</v>
      </c>
      <c r="B1036" s="3" t="s">
        <v>295</v>
      </c>
      <c r="C1036" s="3" t="s">
        <v>3</v>
      </c>
      <c r="D1036">
        <v>1</v>
      </c>
    </row>
    <row r="1037" spans="1:4" x14ac:dyDescent="0.35">
      <c r="A1037" s="3" t="s">
        <v>293</v>
      </c>
      <c r="B1037" s="3" t="s">
        <v>296</v>
      </c>
      <c r="C1037" s="3" t="s">
        <v>3</v>
      </c>
      <c r="D1037">
        <v>1</v>
      </c>
    </row>
    <row r="1038" spans="1:4" x14ac:dyDescent="0.35">
      <c r="A1038" s="3" t="s">
        <v>293</v>
      </c>
      <c r="B1038" s="3" t="s">
        <v>297</v>
      </c>
      <c r="C1038" s="3" t="s">
        <v>3</v>
      </c>
      <c r="D1038">
        <v>1</v>
      </c>
    </row>
    <row r="1039" spans="1:4" x14ac:dyDescent="0.35">
      <c r="A1039" s="3" t="s">
        <v>293</v>
      </c>
      <c r="B1039" s="3" t="s">
        <v>298</v>
      </c>
      <c r="C1039" s="3" t="s">
        <v>3</v>
      </c>
      <c r="D1039">
        <v>1</v>
      </c>
    </row>
    <row r="1040" spans="1:4" x14ac:dyDescent="0.35">
      <c r="A1040" s="3" t="s">
        <v>293</v>
      </c>
      <c r="B1040" s="3" t="s">
        <v>297</v>
      </c>
      <c r="C1040" s="3" t="s">
        <v>3</v>
      </c>
      <c r="D1040">
        <v>1</v>
      </c>
    </row>
    <row r="1041" spans="1:4" x14ac:dyDescent="0.35">
      <c r="A1041" s="3" t="s">
        <v>293</v>
      </c>
      <c r="B1041" s="3" t="s">
        <v>299</v>
      </c>
      <c r="C1041" s="3" t="s">
        <v>3</v>
      </c>
      <c r="D1041">
        <v>1</v>
      </c>
    </row>
    <row r="1042" spans="1:4" x14ac:dyDescent="0.35">
      <c r="A1042" s="3" t="s">
        <v>293</v>
      </c>
      <c r="B1042" s="3" t="s">
        <v>295</v>
      </c>
      <c r="C1042" s="3" t="s">
        <v>3</v>
      </c>
      <c r="D1042">
        <v>1</v>
      </c>
    </row>
    <row r="1043" spans="1:4" x14ac:dyDescent="0.35">
      <c r="A1043" s="3" t="s">
        <v>293</v>
      </c>
      <c r="B1043" s="3" t="s">
        <v>300</v>
      </c>
      <c r="C1043" s="3" t="s">
        <v>3</v>
      </c>
      <c r="D1043">
        <v>1</v>
      </c>
    </row>
    <row r="1044" spans="1:4" x14ac:dyDescent="0.35">
      <c r="A1044" s="3" t="s">
        <v>293</v>
      </c>
      <c r="B1044" s="3" t="s">
        <v>300</v>
      </c>
      <c r="C1044" s="3" t="s">
        <v>3</v>
      </c>
      <c r="D1044">
        <v>1</v>
      </c>
    </row>
    <row r="1045" spans="1:4" x14ac:dyDescent="0.35">
      <c r="A1045" s="3" t="s">
        <v>293</v>
      </c>
      <c r="B1045" s="3" t="s">
        <v>294</v>
      </c>
      <c r="C1045" s="3" t="s">
        <v>3</v>
      </c>
      <c r="D1045">
        <v>1</v>
      </c>
    </row>
    <row r="1046" spans="1:4" x14ac:dyDescent="0.35">
      <c r="A1046" s="3" t="s">
        <v>293</v>
      </c>
      <c r="B1046" s="3" t="s">
        <v>296</v>
      </c>
      <c r="C1046" s="3" t="s">
        <v>3</v>
      </c>
      <c r="D1046">
        <v>1</v>
      </c>
    </row>
    <row r="1047" spans="1:4" x14ac:dyDescent="0.35">
      <c r="A1047" s="3" t="s">
        <v>293</v>
      </c>
      <c r="B1047" s="3" t="s">
        <v>209</v>
      </c>
      <c r="C1047" s="3" t="s">
        <v>3</v>
      </c>
      <c r="D1047">
        <v>1</v>
      </c>
    </row>
    <row r="1048" spans="1:4" x14ac:dyDescent="0.35">
      <c r="A1048" s="3" t="s">
        <v>293</v>
      </c>
      <c r="B1048" s="3" t="s">
        <v>294</v>
      </c>
      <c r="C1048" s="3" t="s">
        <v>3</v>
      </c>
      <c r="D1048">
        <v>1</v>
      </c>
    </row>
    <row r="1049" spans="1:4" x14ac:dyDescent="0.35">
      <c r="A1049" s="3" t="s">
        <v>293</v>
      </c>
      <c r="B1049" s="3" t="s">
        <v>297</v>
      </c>
      <c r="C1049" s="3" t="s">
        <v>3</v>
      </c>
      <c r="D1049">
        <v>1</v>
      </c>
    </row>
    <row r="1050" spans="1:4" x14ac:dyDescent="0.35">
      <c r="A1050" s="3" t="s">
        <v>293</v>
      </c>
      <c r="B1050" s="3" t="s">
        <v>299</v>
      </c>
      <c r="C1050" s="3" t="s">
        <v>3</v>
      </c>
      <c r="D1050">
        <v>1</v>
      </c>
    </row>
    <row r="1051" spans="1:4" x14ac:dyDescent="0.35">
      <c r="A1051" s="3" t="s">
        <v>293</v>
      </c>
      <c r="B1051" s="3" t="s">
        <v>301</v>
      </c>
      <c r="C1051" s="3" t="s">
        <v>3</v>
      </c>
      <c r="D1051">
        <v>1</v>
      </c>
    </row>
    <row r="1052" spans="1:4" x14ac:dyDescent="0.35">
      <c r="A1052" s="3" t="s">
        <v>293</v>
      </c>
      <c r="B1052" s="3" t="s">
        <v>296</v>
      </c>
      <c r="C1052" s="3" t="s">
        <v>3</v>
      </c>
      <c r="D1052">
        <v>1</v>
      </c>
    </row>
    <row r="1053" spans="1:4" x14ac:dyDescent="0.35">
      <c r="A1053" s="3" t="s">
        <v>293</v>
      </c>
      <c r="B1053" s="3" t="s">
        <v>294</v>
      </c>
      <c r="C1053" s="3" t="s">
        <v>3</v>
      </c>
      <c r="D1053">
        <v>1</v>
      </c>
    </row>
    <row r="1054" spans="1:4" x14ac:dyDescent="0.35">
      <c r="A1054" s="3" t="s">
        <v>293</v>
      </c>
      <c r="B1054" s="3" t="s">
        <v>294</v>
      </c>
      <c r="C1054" s="3" t="s">
        <v>3</v>
      </c>
      <c r="D1054">
        <v>1</v>
      </c>
    </row>
    <row r="1055" spans="1:4" x14ac:dyDescent="0.35">
      <c r="A1055" s="3" t="s">
        <v>293</v>
      </c>
      <c r="B1055" s="3" t="s">
        <v>302</v>
      </c>
      <c r="C1055" s="3" t="s">
        <v>3</v>
      </c>
      <c r="D1055">
        <v>1</v>
      </c>
    </row>
    <row r="1056" spans="1:4" x14ac:dyDescent="0.35">
      <c r="A1056" s="3" t="s">
        <v>293</v>
      </c>
      <c r="B1056" s="3" t="s">
        <v>302</v>
      </c>
      <c r="C1056" s="3" t="s">
        <v>3</v>
      </c>
      <c r="D1056">
        <v>1</v>
      </c>
    </row>
    <row r="1057" spans="1:4" x14ac:dyDescent="0.35">
      <c r="A1057" s="3" t="s">
        <v>293</v>
      </c>
      <c r="B1057" s="3" t="s">
        <v>295</v>
      </c>
      <c r="C1057" s="3" t="s">
        <v>3</v>
      </c>
      <c r="D1057">
        <v>1</v>
      </c>
    </row>
    <row r="1058" spans="1:4" x14ac:dyDescent="0.35">
      <c r="A1058" s="3" t="s">
        <v>293</v>
      </c>
      <c r="B1058" s="3" t="s">
        <v>299</v>
      </c>
      <c r="C1058" s="3" t="s">
        <v>3</v>
      </c>
      <c r="D1058">
        <v>1</v>
      </c>
    </row>
    <row r="1059" spans="1:4" x14ac:dyDescent="0.35">
      <c r="A1059" s="3" t="s">
        <v>293</v>
      </c>
      <c r="B1059" s="3" t="s">
        <v>299</v>
      </c>
      <c r="C1059" s="3" t="s">
        <v>3</v>
      </c>
      <c r="D1059">
        <v>1</v>
      </c>
    </row>
    <row r="1060" spans="1:4" x14ac:dyDescent="0.35">
      <c r="A1060" s="3" t="s">
        <v>293</v>
      </c>
      <c r="B1060" s="3" t="s">
        <v>296</v>
      </c>
      <c r="C1060" s="3" t="s">
        <v>3</v>
      </c>
      <c r="D1060">
        <v>1</v>
      </c>
    </row>
    <row r="1061" spans="1:4" x14ac:dyDescent="0.35">
      <c r="A1061" s="3" t="s">
        <v>293</v>
      </c>
      <c r="B1061" s="3" t="s">
        <v>301</v>
      </c>
      <c r="C1061" s="3" t="s">
        <v>3</v>
      </c>
      <c r="D1061">
        <v>1</v>
      </c>
    </row>
    <row r="1062" spans="1:4" x14ac:dyDescent="0.35">
      <c r="A1062" s="3" t="s">
        <v>293</v>
      </c>
      <c r="B1062" s="3" t="s">
        <v>303</v>
      </c>
      <c r="C1062" s="3" t="s">
        <v>3</v>
      </c>
      <c r="D1062">
        <v>1</v>
      </c>
    </row>
    <row r="1063" spans="1:4" x14ac:dyDescent="0.35">
      <c r="A1063" s="3" t="s">
        <v>293</v>
      </c>
      <c r="B1063" s="3" t="s">
        <v>304</v>
      </c>
      <c r="C1063" s="3" t="s">
        <v>3</v>
      </c>
      <c r="D1063">
        <v>1</v>
      </c>
    </row>
    <row r="1064" spans="1:4" x14ac:dyDescent="0.35">
      <c r="A1064" s="3" t="s">
        <v>293</v>
      </c>
      <c r="B1064" s="3" t="s">
        <v>305</v>
      </c>
      <c r="C1064" s="3" t="s">
        <v>3</v>
      </c>
      <c r="D1064">
        <v>1</v>
      </c>
    </row>
    <row r="1065" spans="1:4" x14ac:dyDescent="0.35">
      <c r="A1065" s="3" t="s">
        <v>293</v>
      </c>
      <c r="B1065" s="3" t="s">
        <v>296</v>
      </c>
      <c r="C1065" s="3" t="s">
        <v>3</v>
      </c>
      <c r="D1065">
        <v>1</v>
      </c>
    </row>
    <row r="1066" spans="1:4" x14ac:dyDescent="0.35">
      <c r="A1066" s="3" t="s">
        <v>293</v>
      </c>
      <c r="B1066" s="3" t="s">
        <v>296</v>
      </c>
      <c r="C1066" s="3" t="s">
        <v>3</v>
      </c>
      <c r="D1066">
        <v>1</v>
      </c>
    </row>
    <row r="1067" spans="1:4" x14ac:dyDescent="0.35">
      <c r="A1067" s="3" t="s">
        <v>293</v>
      </c>
      <c r="B1067" s="3" t="s">
        <v>306</v>
      </c>
      <c r="C1067" s="3" t="s">
        <v>3</v>
      </c>
      <c r="D1067">
        <v>1</v>
      </c>
    </row>
    <row r="1068" spans="1:4" x14ac:dyDescent="0.35">
      <c r="A1068" s="3" t="s">
        <v>293</v>
      </c>
      <c r="B1068" s="3" t="s">
        <v>307</v>
      </c>
      <c r="C1068" s="3" t="s">
        <v>3</v>
      </c>
      <c r="D1068">
        <v>1</v>
      </c>
    </row>
    <row r="1069" spans="1:4" x14ac:dyDescent="0.35">
      <c r="A1069" s="3" t="s">
        <v>308</v>
      </c>
      <c r="B1069" s="3" t="s">
        <v>309</v>
      </c>
      <c r="C1069" s="3" t="s">
        <v>3</v>
      </c>
      <c r="D1069">
        <v>1</v>
      </c>
    </row>
    <row r="1070" spans="1:4" x14ac:dyDescent="0.35">
      <c r="A1070" s="3" t="s">
        <v>310</v>
      </c>
      <c r="B1070" s="3" t="s">
        <v>311</v>
      </c>
      <c r="C1070" s="3" t="s">
        <v>3</v>
      </c>
      <c r="D1070">
        <v>1</v>
      </c>
    </row>
    <row r="1071" spans="1:4" x14ac:dyDescent="0.35">
      <c r="A1071" s="3" t="s">
        <v>310</v>
      </c>
      <c r="B1071" s="3" t="s">
        <v>311</v>
      </c>
      <c r="C1071" s="3" t="s">
        <v>3</v>
      </c>
      <c r="D1071">
        <v>1</v>
      </c>
    </row>
    <row r="1072" spans="1:4" x14ac:dyDescent="0.35">
      <c r="A1072" s="3" t="s">
        <v>310</v>
      </c>
      <c r="B1072" s="3" t="s">
        <v>311</v>
      </c>
      <c r="C1072" s="3" t="s">
        <v>3</v>
      </c>
      <c r="D1072">
        <v>1</v>
      </c>
    </row>
    <row r="1073" spans="1:4" x14ac:dyDescent="0.35">
      <c r="A1073" s="3" t="s">
        <v>310</v>
      </c>
      <c r="B1073" s="3" t="s">
        <v>312</v>
      </c>
      <c r="C1073" s="3" t="s">
        <v>3</v>
      </c>
      <c r="D1073">
        <v>1</v>
      </c>
    </row>
    <row r="1074" spans="1:4" x14ac:dyDescent="0.35">
      <c r="A1074" s="3" t="s">
        <v>310</v>
      </c>
      <c r="B1074" s="3" t="s">
        <v>311</v>
      </c>
      <c r="C1074" s="3" t="s">
        <v>3</v>
      </c>
      <c r="D1074">
        <v>1</v>
      </c>
    </row>
    <row r="1075" spans="1:4" x14ac:dyDescent="0.35">
      <c r="A1075" s="3" t="s">
        <v>310</v>
      </c>
      <c r="B1075" s="3" t="s">
        <v>313</v>
      </c>
      <c r="C1075" s="3" t="s">
        <v>3</v>
      </c>
      <c r="D1075">
        <v>1</v>
      </c>
    </row>
    <row r="1076" spans="1:4" x14ac:dyDescent="0.35">
      <c r="A1076" s="3" t="s">
        <v>310</v>
      </c>
      <c r="B1076" s="3" t="s">
        <v>311</v>
      </c>
      <c r="C1076" s="3" t="s">
        <v>3</v>
      </c>
      <c r="D1076">
        <v>1</v>
      </c>
    </row>
    <row r="1077" spans="1:4" x14ac:dyDescent="0.35">
      <c r="A1077" s="3" t="s">
        <v>310</v>
      </c>
      <c r="B1077" s="3" t="s">
        <v>314</v>
      </c>
      <c r="C1077" s="3" t="s">
        <v>3</v>
      </c>
      <c r="D1077">
        <v>1</v>
      </c>
    </row>
    <row r="1078" spans="1:4" x14ac:dyDescent="0.35">
      <c r="A1078" s="3" t="s">
        <v>310</v>
      </c>
      <c r="B1078" s="3" t="s">
        <v>311</v>
      </c>
      <c r="C1078" s="3" t="s">
        <v>3</v>
      </c>
      <c r="D1078">
        <v>1</v>
      </c>
    </row>
    <row r="1079" spans="1:4" x14ac:dyDescent="0.35">
      <c r="A1079" s="3" t="s">
        <v>310</v>
      </c>
      <c r="B1079" s="3" t="s">
        <v>311</v>
      </c>
      <c r="C1079" s="3" t="s">
        <v>3</v>
      </c>
      <c r="D1079">
        <v>1</v>
      </c>
    </row>
    <row r="1080" spans="1:4" x14ac:dyDescent="0.35">
      <c r="A1080" s="3" t="s">
        <v>310</v>
      </c>
      <c r="B1080" s="3" t="s">
        <v>311</v>
      </c>
      <c r="C1080" s="3" t="s">
        <v>3</v>
      </c>
      <c r="D1080">
        <v>1</v>
      </c>
    </row>
    <row r="1081" spans="1:4" x14ac:dyDescent="0.35">
      <c r="A1081" s="3" t="s">
        <v>310</v>
      </c>
      <c r="B1081" s="3" t="s">
        <v>315</v>
      </c>
      <c r="C1081" s="3" t="s">
        <v>3</v>
      </c>
      <c r="D1081">
        <v>1</v>
      </c>
    </row>
    <row r="1082" spans="1:4" x14ac:dyDescent="0.35">
      <c r="A1082" s="3" t="s">
        <v>310</v>
      </c>
      <c r="B1082" s="3" t="s">
        <v>315</v>
      </c>
      <c r="C1082" s="3" t="s">
        <v>3</v>
      </c>
      <c r="D1082">
        <v>1</v>
      </c>
    </row>
    <row r="1083" spans="1:4" x14ac:dyDescent="0.35">
      <c r="A1083" s="3" t="s">
        <v>310</v>
      </c>
      <c r="B1083" s="3" t="s">
        <v>315</v>
      </c>
      <c r="C1083" s="3" t="s">
        <v>3</v>
      </c>
      <c r="D1083">
        <v>1</v>
      </c>
    </row>
    <row r="1084" spans="1:4" x14ac:dyDescent="0.35">
      <c r="A1084" s="3" t="s">
        <v>310</v>
      </c>
      <c r="B1084" s="3" t="s">
        <v>315</v>
      </c>
      <c r="C1084" s="3" t="s">
        <v>3</v>
      </c>
      <c r="D1084">
        <v>1</v>
      </c>
    </row>
    <row r="1085" spans="1:4" x14ac:dyDescent="0.35">
      <c r="A1085" s="3" t="s">
        <v>310</v>
      </c>
      <c r="B1085" s="3" t="s">
        <v>315</v>
      </c>
      <c r="C1085" s="3" t="s">
        <v>3</v>
      </c>
      <c r="D1085">
        <v>1</v>
      </c>
    </row>
    <row r="1086" spans="1:4" x14ac:dyDescent="0.35">
      <c r="A1086" s="3" t="s">
        <v>310</v>
      </c>
      <c r="B1086" s="3" t="s">
        <v>315</v>
      </c>
      <c r="C1086" s="3" t="s">
        <v>3</v>
      </c>
      <c r="D1086">
        <v>1</v>
      </c>
    </row>
    <row r="1087" spans="1:4" x14ac:dyDescent="0.35">
      <c r="A1087" s="3" t="s">
        <v>310</v>
      </c>
      <c r="B1087" s="3" t="s">
        <v>315</v>
      </c>
      <c r="C1087" s="3" t="s">
        <v>3</v>
      </c>
      <c r="D1087">
        <v>1</v>
      </c>
    </row>
    <row r="1088" spans="1:4" x14ac:dyDescent="0.35">
      <c r="A1088" s="3" t="s">
        <v>310</v>
      </c>
      <c r="B1088" s="3" t="s">
        <v>315</v>
      </c>
      <c r="C1088" s="3" t="s">
        <v>3</v>
      </c>
      <c r="D1088">
        <v>1</v>
      </c>
    </row>
    <row r="1089" spans="1:4" x14ac:dyDescent="0.35">
      <c r="A1089" s="3" t="s">
        <v>310</v>
      </c>
      <c r="B1089" s="3" t="s">
        <v>316</v>
      </c>
      <c r="C1089" s="3" t="s">
        <v>3</v>
      </c>
      <c r="D1089">
        <v>1</v>
      </c>
    </row>
    <row r="1090" spans="1:4" x14ac:dyDescent="0.35">
      <c r="A1090" s="3" t="s">
        <v>310</v>
      </c>
      <c r="B1090" s="3" t="s">
        <v>315</v>
      </c>
      <c r="C1090" s="3" t="s">
        <v>3</v>
      </c>
      <c r="D1090">
        <v>1</v>
      </c>
    </row>
    <row r="1091" spans="1:4" x14ac:dyDescent="0.35">
      <c r="A1091" s="3" t="s">
        <v>317</v>
      </c>
      <c r="B1091" s="3" t="s">
        <v>318</v>
      </c>
      <c r="C1091" s="3" t="s">
        <v>3</v>
      </c>
      <c r="D1091">
        <v>1</v>
      </c>
    </row>
    <row r="1092" spans="1:4" x14ac:dyDescent="0.35">
      <c r="A1092" s="3" t="s">
        <v>317</v>
      </c>
      <c r="B1092" s="3" t="s">
        <v>318</v>
      </c>
      <c r="C1092" s="3" t="s">
        <v>3</v>
      </c>
      <c r="D1092">
        <v>1</v>
      </c>
    </row>
    <row r="1093" spans="1:4" x14ac:dyDescent="0.35">
      <c r="A1093" s="3" t="s">
        <v>317</v>
      </c>
      <c r="B1093" s="3" t="s">
        <v>319</v>
      </c>
      <c r="C1093" s="3" t="s">
        <v>3</v>
      </c>
      <c r="D1093">
        <v>1</v>
      </c>
    </row>
    <row r="1094" spans="1:4" x14ac:dyDescent="0.35">
      <c r="A1094" s="3" t="s">
        <v>317</v>
      </c>
      <c r="B1094" s="3" t="s">
        <v>319</v>
      </c>
      <c r="C1094" s="3" t="s">
        <v>3</v>
      </c>
      <c r="D1094">
        <v>1</v>
      </c>
    </row>
    <row r="1095" spans="1:4" x14ac:dyDescent="0.35">
      <c r="A1095" s="3" t="s">
        <v>317</v>
      </c>
      <c r="B1095" s="3" t="s">
        <v>320</v>
      </c>
      <c r="C1095" s="3" t="s">
        <v>3</v>
      </c>
      <c r="D1095">
        <v>1</v>
      </c>
    </row>
    <row r="1096" spans="1:4" x14ac:dyDescent="0.35">
      <c r="A1096" s="3" t="s">
        <v>317</v>
      </c>
      <c r="B1096" s="3" t="s">
        <v>321</v>
      </c>
      <c r="C1096" s="3" t="s">
        <v>3</v>
      </c>
      <c r="D1096">
        <v>1</v>
      </c>
    </row>
    <row r="1097" spans="1:4" x14ac:dyDescent="0.35">
      <c r="A1097" s="3" t="s">
        <v>317</v>
      </c>
      <c r="B1097" s="3" t="s">
        <v>321</v>
      </c>
      <c r="C1097" s="3" t="s">
        <v>3</v>
      </c>
      <c r="D1097">
        <v>1</v>
      </c>
    </row>
    <row r="1098" spans="1:4" x14ac:dyDescent="0.35">
      <c r="A1098" s="3" t="s">
        <v>322</v>
      </c>
      <c r="B1098" s="3" t="s">
        <v>323</v>
      </c>
      <c r="C1098" s="3" t="s">
        <v>3</v>
      </c>
      <c r="D1098">
        <v>1</v>
      </c>
    </row>
    <row r="1099" spans="1:4" x14ac:dyDescent="0.35">
      <c r="A1099" s="3" t="s">
        <v>322</v>
      </c>
      <c r="B1099" s="3" t="s">
        <v>260</v>
      </c>
      <c r="C1099" s="3" t="s">
        <v>3</v>
      </c>
      <c r="D1099">
        <v>1</v>
      </c>
    </row>
    <row r="1100" spans="1:4" x14ac:dyDescent="0.35">
      <c r="A1100" s="3" t="s">
        <v>324</v>
      </c>
      <c r="B1100" s="3" t="s">
        <v>325</v>
      </c>
      <c r="C1100" s="3" t="s">
        <v>3</v>
      </c>
      <c r="D1100">
        <v>1</v>
      </c>
    </row>
    <row r="1101" spans="1:4" x14ac:dyDescent="0.35">
      <c r="A1101" s="3" t="s">
        <v>324</v>
      </c>
      <c r="B1101" s="3" t="s">
        <v>326</v>
      </c>
      <c r="C1101" s="3" t="s">
        <v>3</v>
      </c>
      <c r="D1101">
        <v>1</v>
      </c>
    </row>
    <row r="1102" spans="1:4" x14ac:dyDescent="0.35">
      <c r="A1102" s="3" t="s">
        <v>327</v>
      </c>
      <c r="B1102" s="3" t="s">
        <v>328</v>
      </c>
      <c r="C1102" s="3" t="s">
        <v>3</v>
      </c>
      <c r="D1102">
        <v>1</v>
      </c>
    </row>
    <row r="1103" spans="1:4" x14ac:dyDescent="0.35">
      <c r="A1103" s="3" t="s">
        <v>327</v>
      </c>
      <c r="B1103" s="3" t="s">
        <v>328</v>
      </c>
      <c r="C1103" s="3" t="s">
        <v>3</v>
      </c>
      <c r="D1103">
        <v>1</v>
      </c>
    </row>
    <row r="1104" spans="1:4" x14ac:dyDescent="0.35">
      <c r="A1104" s="3" t="s">
        <v>327</v>
      </c>
      <c r="B1104" s="3" t="s">
        <v>328</v>
      </c>
      <c r="C1104" s="3" t="s">
        <v>3</v>
      </c>
      <c r="D1104">
        <v>1</v>
      </c>
    </row>
    <row r="1105" spans="1:4" x14ac:dyDescent="0.35">
      <c r="A1105" s="3" t="s">
        <v>327</v>
      </c>
      <c r="B1105" s="3" t="s">
        <v>329</v>
      </c>
      <c r="C1105" s="3" t="s">
        <v>3</v>
      </c>
      <c r="D1105">
        <v>1</v>
      </c>
    </row>
    <row r="1106" spans="1:4" x14ac:dyDescent="0.35">
      <c r="A1106" s="3" t="s">
        <v>327</v>
      </c>
      <c r="B1106" s="3" t="s">
        <v>328</v>
      </c>
      <c r="C1106" s="3" t="s">
        <v>3</v>
      </c>
      <c r="D1106">
        <v>1</v>
      </c>
    </row>
    <row r="1107" spans="1:4" x14ac:dyDescent="0.35">
      <c r="A1107" s="3" t="s">
        <v>327</v>
      </c>
      <c r="B1107" s="3" t="s">
        <v>329</v>
      </c>
      <c r="C1107" s="3" t="s">
        <v>3</v>
      </c>
      <c r="D1107">
        <v>1</v>
      </c>
    </row>
    <row r="1108" spans="1:4" x14ac:dyDescent="0.35">
      <c r="A1108" s="3" t="s">
        <v>327</v>
      </c>
      <c r="B1108" s="3" t="s">
        <v>329</v>
      </c>
      <c r="C1108" s="3" t="s">
        <v>3</v>
      </c>
      <c r="D1108">
        <v>1</v>
      </c>
    </row>
    <row r="1109" spans="1:4" x14ac:dyDescent="0.35">
      <c r="A1109" s="3" t="s">
        <v>327</v>
      </c>
      <c r="B1109" s="3" t="s">
        <v>329</v>
      </c>
      <c r="C1109" s="3" t="s">
        <v>3</v>
      </c>
      <c r="D1109">
        <v>1</v>
      </c>
    </row>
    <row r="1110" spans="1:4" x14ac:dyDescent="0.35">
      <c r="A1110" s="3" t="s">
        <v>327</v>
      </c>
      <c r="B1110" s="3" t="s">
        <v>328</v>
      </c>
      <c r="C1110" s="3" t="s">
        <v>3</v>
      </c>
      <c r="D1110">
        <v>1</v>
      </c>
    </row>
    <row r="1111" spans="1:4" x14ac:dyDescent="0.35">
      <c r="A1111" s="3" t="s">
        <v>327</v>
      </c>
      <c r="B1111" s="3" t="s">
        <v>328</v>
      </c>
      <c r="C1111" s="3" t="s">
        <v>3</v>
      </c>
      <c r="D1111">
        <v>1</v>
      </c>
    </row>
    <row r="1112" spans="1:4" x14ac:dyDescent="0.35">
      <c r="A1112" s="3" t="s">
        <v>327</v>
      </c>
      <c r="B1112" s="3" t="s">
        <v>328</v>
      </c>
      <c r="C1112" s="3" t="s">
        <v>3</v>
      </c>
      <c r="D1112">
        <v>1</v>
      </c>
    </row>
    <row r="1113" spans="1:4" x14ac:dyDescent="0.35">
      <c r="A1113" s="3" t="s">
        <v>327</v>
      </c>
      <c r="B1113" s="3" t="s">
        <v>328</v>
      </c>
      <c r="C1113" s="3" t="s">
        <v>3</v>
      </c>
      <c r="D1113">
        <v>1</v>
      </c>
    </row>
    <row r="1114" spans="1:4" x14ac:dyDescent="0.35">
      <c r="A1114" s="3" t="s">
        <v>327</v>
      </c>
      <c r="B1114" s="3" t="s">
        <v>330</v>
      </c>
      <c r="C1114" s="3" t="s">
        <v>3</v>
      </c>
      <c r="D1114">
        <v>1</v>
      </c>
    </row>
    <row r="1115" spans="1:4" x14ac:dyDescent="0.35">
      <c r="A1115" s="3" t="s">
        <v>327</v>
      </c>
      <c r="B1115" s="3" t="s">
        <v>328</v>
      </c>
      <c r="C1115" s="3" t="s">
        <v>3</v>
      </c>
      <c r="D1115">
        <v>1</v>
      </c>
    </row>
    <row r="1116" spans="1:4" x14ac:dyDescent="0.35">
      <c r="A1116" s="3" t="s">
        <v>327</v>
      </c>
      <c r="B1116" s="3" t="s">
        <v>328</v>
      </c>
      <c r="C1116" s="3" t="s">
        <v>3</v>
      </c>
      <c r="D1116">
        <v>1</v>
      </c>
    </row>
    <row r="1117" spans="1:4" x14ac:dyDescent="0.35">
      <c r="A1117" s="3" t="s">
        <v>327</v>
      </c>
      <c r="B1117" s="3" t="s">
        <v>788</v>
      </c>
      <c r="C1117" s="3" t="s">
        <v>3</v>
      </c>
      <c r="D1117">
        <v>1</v>
      </c>
    </row>
    <row r="1118" spans="1:4" x14ac:dyDescent="0.35">
      <c r="A1118" s="3" t="s">
        <v>327</v>
      </c>
      <c r="B1118" s="3" t="s">
        <v>328</v>
      </c>
      <c r="C1118" s="3" t="s">
        <v>3</v>
      </c>
      <c r="D1118">
        <v>1</v>
      </c>
    </row>
    <row r="1119" spans="1:4" x14ac:dyDescent="0.35">
      <c r="A1119" s="3" t="s">
        <v>327</v>
      </c>
      <c r="B1119" s="3" t="s">
        <v>328</v>
      </c>
      <c r="C1119" s="3" t="s">
        <v>3</v>
      </c>
      <c r="D1119">
        <v>1</v>
      </c>
    </row>
    <row r="1120" spans="1:4" x14ac:dyDescent="0.35">
      <c r="A1120" s="3" t="s">
        <v>327</v>
      </c>
      <c r="B1120" s="3" t="s">
        <v>328</v>
      </c>
      <c r="C1120" s="3" t="s">
        <v>3</v>
      </c>
      <c r="D1120">
        <v>1</v>
      </c>
    </row>
    <row r="1121" spans="1:4" x14ac:dyDescent="0.35">
      <c r="A1121" s="3" t="s">
        <v>327</v>
      </c>
      <c r="B1121" s="3" t="s">
        <v>328</v>
      </c>
      <c r="C1121" s="3" t="s">
        <v>3</v>
      </c>
      <c r="D1121">
        <v>1</v>
      </c>
    </row>
    <row r="1122" spans="1:4" x14ac:dyDescent="0.35">
      <c r="A1122" s="3" t="s">
        <v>327</v>
      </c>
      <c r="B1122" s="3" t="s">
        <v>328</v>
      </c>
      <c r="C1122" s="3" t="s">
        <v>3</v>
      </c>
      <c r="D1122">
        <v>1</v>
      </c>
    </row>
    <row r="1123" spans="1:4" x14ac:dyDescent="0.35">
      <c r="A1123" s="3" t="s">
        <v>327</v>
      </c>
      <c r="B1123" s="3" t="s">
        <v>331</v>
      </c>
      <c r="C1123" s="3" t="s">
        <v>3</v>
      </c>
      <c r="D1123">
        <v>1</v>
      </c>
    </row>
    <row r="1124" spans="1:4" x14ac:dyDescent="0.35">
      <c r="A1124" s="3" t="s">
        <v>327</v>
      </c>
      <c r="B1124" s="3" t="s">
        <v>328</v>
      </c>
      <c r="C1124" s="3" t="s">
        <v>3</v>
      </c>
      <c r="D1124">
        <v>1</v>
      </c>
    </row>
    <row r="1125" spans="1:4" x14ac:dyDescent="0.35">
      <c r="A1125" s="3" t="s">
        <v>327</v>
      </c>
      <c r="B1125" s="3" t="s">
        <v>328</v>
      </c>
      <c r="C1125" s="3" t="s">
        <v>3</v>
      </c>
      <c r="D1125">
        <v>1</v>
      </c>
    </row>
    <row r="1126" spans="1:4" x14ac:dyDescent="0.35">
      <c r="A1126" s="3" t="s">
        <v>327</v>
      </c>
      <c r="B1126" s="3" t="s">
        <v>328</v>
      </c>
      <c r="C1126" s="3" t="s">
        <v>3</v>
      </c>
      <c r="D1126">
        <v>1</v>
      </c>
    </row>
    <row r="1127" spans="1:4" x14ac:dyDescent="0.35">
      <c r="A1127" s="3" t="s">
        <v>327</v>
      </c>
      <c r="B1127" s="3" t="s">
        <v>328</v>
      </c>
      <c r="C1127" s="3" t="s">
        <v>3</v>
      </c>
      <c r="D1127">
        <v>1</v>
      </c>
    </row>
    <row r="1128" spans="1:4" x14ac:dyDescent="0.35">
      <c r="A1128" s="3" t="s">
        <v>327</v>
      </c>
      <c r="B1128" s="3" t="s">
        <v>328</v>
      </c>
      <c r="C1128" s="3" t="s">
        <v>3</v>
      </c>
      <c r="D1128">
        <v>1</v>
      </c>
    </row>
    <row r="1129" spans="1:4" x14ac:dyDescent="0.35">
      <c r="A1129" s="3" t="s">
        <v>327</v>
      </c>
      <c r="B1129" s="3" t="s">
        <v>328</v>
      </c>
      <c r="C1129" s="3" t="s">
        <v>3</v>
      </c>
      <c r="D1129">
        <v>1</v>
      </c>
    </row>
    <row r="1130" spans="1:4" x14ac:dyDescent="0.35">
      <c r="A1130" s="3" t="s">
        <v>327</v>
      </c>
      <c r="B1130" s="3" t="s">
        <v>328</v>
      </c>
      <c r="C1130" s="3" t="s">
        <v>3</v>
      </c>
      <c r="D1130">
        <v>1</v>
      </c>
    </row>
    <row r="1131" spans="1:4" x14ac:dyDescent="0.35">
      <c r="A1131" s="3" t="s">
        <v>327</v>
      </c>
      <c r="B1131" s="3" t="s">
        <v>328</v>
      </c>
      <c r="C1131" s="3" t="s">
        <v>3</v>
      </c>
      <c r="D1131">
        <v>1</v>
      </c>
    </row>
    <row r="1132" spans="1:4" x14ac:dyDescent="0.35">
      <c r="A1132" s="3" t="s">
        <v>327</v>
      </c>
      <c r="B1132" s="3" t="s">
        <v>328</v>
      </c>
      <c r="C1132" s="3" t="s">
        <v>3</v>
      </c>
      <c r="D1132">
        <v>1</v>
      </c>
    </row>
    <row r="1133" spans="1:4" x14ac:dyDescent="0.35">
      <c r="A1133" s="3" t="s">
        <v>327</v>
      </c>
      <c r="B1133" s="3" t="s">
        <v>328</v>
      </c>
      <c r="C1133" s="3" t="s">
        <v>3</v>
      </c>
      <c r="D1133">
        <v>1</v>
      </c>
    </row>
    <row r="1134" spans="1:4" x14ac:dyDescent="0.35">
      <c r="A1134" s="3" t="s">
        <v>327</v>
      </c>
      <c r="B1134" s="3" t="s">
        <v>328</v>
      </c>
      <c r="C1134" s="3" t="s">
        <v>3</v>
      </c>
      <c r="D1134">
        <v>1</v>
      </c>
    </row>
    <row r="1135" spans="1:4" x14ac:dyDescent="0.35">
      <c r="A1135" s="3" t="s">
        <v>327</v>
      </c>
      <c r="B1135" s="3" t="s">
        <v>328</v>
      </c>
      <c r="C1135" s="3" t="s">
        <v>3</v>
      </c>
      <c r="D1135">
        <v>1</v>
      </c>
    </row>
    <row r="1136" spans="1:4" x14ac:dyDescent="0.35">
      <c r="A1136" s="3" t="s">
        <v>327</v>
      </c>
      <c r="B1136" s="3" t="s">
        <v>328</v>
      </c>
      <c r="C1136" s="3" t="s">
        <v>3</v>
      </c>
      <c r="D1136">
        <v>1</v>
      </c>
    </row>
    <row r="1137" spans="1:4" x14ac:dyDescent="0.35">
      <c r="A1137" s="3" t="s">
        <v>327</v>
      </c>
      <c r="B1137" s="3" t="s">
        <v>328</v>
      </c>
      <c r="C1137" s="3" t="s">
        <v>3</v>
      </c>
      <c r="D1137">
        <v>1</v>
      </c>
    </row>
    <row r="1138" spans="1:4" x14ac:dyDescent="0.35">
      <c r="A1138" s="3" t="s">
        <v>327</v>
      </c>
      <c r="B1138" s="3" t="s">
        <v>328</v>
      </c>
      <c r="C1138" s="3" t="s">
        <v>3</v>
      </c>
      <c r="D1138">
        <v>1</v>
      </c>
    </row>
    <row r="1139" spans="1:4" x14ac:dyDescent="0.35">
      <c r="A1139" s="3" t="s">
        <v>327</v>
      </c>
      <c r="B1139" s="3" t="s">
        <v>328</v>
      </c>
      <c r="C1139" s="3" t="s">
        <v>3</v>
      </c>
      <c r="D1139">
        <v>1</v>
      </c>
    </row>
    <row r="1140" spans="1:4" x14ac:dyDescent="0.35">
      <c r="A1140" s="3" t="s">
        <v>327</v>
      </c>
      <c r="B1140" s="3" t="s">
        <v>328</v>
      </c>
      <c r="C1140" s="3" t="s">
        <v>3</v>
      </c>
      <c r="D1140">
        <v>1</v>
      </c>
    </row>
    <row r="1141" spans="1:4" x14ac:dyDescent="0.35">
      <c r="A1141" s="3" t="s">
        <v>327</v>
      </c>
      <c r="B1141" s="3" t="s">
        <v>328</v>
      </c>
      <c r="C1141" s="3" t="s">
        <v>3</v>
      </c>
      <c r="D1141">
        <v>1</v>
      </c>
    </row>
    <row r="1142" spans="1:4" x14ac:dyDescent="0.35">
      <c r="A1142" s="3" t="s">
        <v>327</v>
      </c>
      <c r="B1142" s="3" t="s">
        <v>328</v>
      </c>
      <c r="C1142" s="3" t="s">
        <v>3</v>
      </c>
      <c r="D1142">
        <v>1</v>
      </c>
    </row>
    <row r="1143" spans="1:4" x14ac:dyDescent="0.35">
      <c r="A1143" s="3" t="s">
        <v>327</v>
      </c>
      <c r="B1143" s="3" t="s">
        <v>328</v>
      </c>
      <c r="C1143" s="3" t="s">
        <v>3</v>
      </c>
      <c r="D1143">
        <v>1</v>
      </c>
    </row>
    <row r="1144" spans="1:4" x14ac:dyDescent="0.35">
      <c r="A1144" s="3" t="s">
        <v>332</v>
      </c>
      <c r="B1144" s="3" t="s">
        <v>333</v>
      </c>
      <c r="C1144" s="3" t="s">
        <v>3</v>
      </c>
      <c r="D1144">
        <v>1</v>
      </c>
    </row>
    <row r="1145" spans="1:4" x14ac:dyDescent="0.35">
      <c r="A1145" s="3" t="s">
        <v>332</v>
      </c>
      <c r="B1145" s="3" t="s">
        <v>333</v>
      </c>
      <c r="C1145" s="3" t="s">
        <v>3</v>
      </c>
      <c r="D1145">
        <v>1</v>
      </c>
    </row>
    <row r="1146" spans="1:4" x14ac:dyDescent="0.35">
      <c r="A1146" s="3" t="s">
        <v>332</v>
      </c>
      <c r="B1146" s="3" t="s">
        <v>333</v>
      </c>
      <c r="C1146" s="3" t="s">
        <v>3</v>
      </c>
      <c r="D1146">
        <v>1</v>
      </c>
    </row>
    <row r="1147" spans="1:4" x14ac:dyDescent="0.35">
      <c r="A1147" s="3" t="s">
        <v>332</v>
      </c>
      <c r="B1147" s="3" t="s">
        <v>333</v>
      </c>
      <c r="C1147" s="3" t="s">
        <v>3</v>
      </c>
      <c r="D1147">
        <v>1</v>
      </c>
    </row>
    <row r="1148" spans="1:4" x14ac:dyDescent="0.35">
      <c r="A1148" s="3" t="s">
        <v>332</v>
      </c>
      <c r="B1148" s="3" t="s">
        <v>333</v>
      </c>
      <c r="C1148" s="3" t="s">
        <v>3</v>
      </c>
      <c r="D1148">
        <v>1</v>
      </c>
    </row>
    <row r="1149" spans="1:4" x14ac:dyDescent="0.35">
      <c r="A1149" s="3" t="s">
        <v>332</v>
      </c>
      <c r="B1149" s="3" t="s">
        <v>333</v>
      </c>
      <c r="C1149" s="3" t="s">
        <v>3</v>
      </c>
      <c r="D1149">
        <v>1</v>
      </c>
    </row>
    <row r="1150" spans="1:4" x14ac:dyDescent="0.35">
      <c r="A1150" s="3" t="s">
        <v>332</v>
      </c>
      <c r="B1150" s="3" t="s">
        <v>333</v>
      </c>
      <c r="C1150" s="3" t="s">
        <v>3</v>
      </c>
      <c r="D1150">
        <v>1</v>
      </c>
    </row>
    <row r="1151" spans="1:4" x14ac:dyDescent="0.35">
      <c r="A1151" s="3" t="s">
        <v>332</v>
      </c>
      <c r="B1151" s="3" t="s">
        <v>329</v>
      </c>
      <c r="C1151" s="3" t="s">
        <v>3</v>
      </c>
      <c r="D1151">
        <v>1</v>
      </c>
    </row>
    <row r="1152" spans="1:4" x14ac:dyDescent="0.35">
      <c r="A1152" s="3" t="s">
        <v>332</v>
      </c>
      <c r="B1152" s="3" t="s">
        <v>329</v>
      </c>
      <c r="C1152" s="3" t="s">
        <v>3</v>
      </c>
      <c r="D1152">
        <v>1</v>
      </c>
    </row>
    <row r="1153" spans="1:4" x14ac:dyDescent="0.35">
      <c r="A1153" s="3" t="s">
        <v>332</v>
      </c>
      <c r="B1153" s="3" t="s">
        <v>329</v>
      </c>
      <c r="C1153" s="3" t="s">
        <v>3</v>
      </c>
      <c r="D1153">
        <v>1</v>
      </c>
    </row>
    <row r="1154" spans="1:4" x14ac:dyDescent="0.35">
      <c r="A1154" s="3" t="s">
        <v>332</v>
      </c>
      <c r="B1154" s="3" t="s">
        <v>333</v>
      </c>
      <c r="C1154" s="3" t="s">
        <v>3</v>
      </c>
      <c r="D1154">
        <v>1</v>
      </c>
    </row>
    <row r="1155" spans="1:4" x14ac:dyDescent="0.35">
      <c r="A1155" s="3" t="s">
        <v>332</v>
      </c>
      <c r="B1155" s="3" t="s">
        <v>333</v>
      </c>
      <c r="C1155" s="3" t="s">
        <v>3</v>
      </c>
      <c r="D1155">
        <v>1</v>
      </c>
    </row>
    <row r="1156" spans="1:4" x14ac:dyDescent="0.35">
      <c r="A1156" s="3" t="s">
        <v>332</v>
      </c>
      <c r="B1156" s="3" t="s">
        <v>334</v>
      </c>
      <c r="C1156" s="3" t="s">
        <v>3</v>
      </c>
      <c r="D1156">
        <v>1</v>
      </c>
    </row>
    <row r="1157" spans="1:4" x14ac:dyDescent="0.35">
      <c r="A1157" s="3" t="s">
        <v>332</v>
      </c>
      <c r="B1157" s="3" t="s">
        <v>329</v>
      </c>
      <c r="C1157" s="3" t="s">
        <v>3</v>
      </c>
      <c r="D1157">
        <v>1</v>
      </c>
    </row>
    <row r="1158" spans="1:4" x14ac:dyDescent="0.35">
      <c r="A1158" s="3" t="s">
        <v>332</v>
      </c>
      <c r="B1158" s="3" t="s">
        <v>333</v>
      </c>
      <c r="C1158" s="3" t="s">
        <v>3</v>
      </c>
      <c r="D1158">
        <v>1</v>
      </c>
    </row>
    <row r="1159" spans="1:4" x14ac:dyDescent="0.35">
      <c r="A1159" s="3" t="s">
        <v>332</v>
      </c>
      <c r="B1159" s="3" t="s">
        <v>333</v>
      </c>
      <c r="C1159" s="3" t="s">
        <v>3</v>
      </c>
      <c r="D1159">
        <v>1</v>
      </c>
    </row>
    <row r="1160" spans="1:4" x14ac:dyDescent="0.35">
      <c r="A1160" s="3" t="s">
        <v>332</v>
      </c>
      <c r="B1160" s="3" t="s">
        <v>333</v>
      </c>
      <c r="C1160" s="3" t="s">
        <v>3</v>
      </c>
      <c r="D1160">
        <v>1</v>
      </c>
    </row>
    <row r="1161" spans="1:4" x14ac:dyDescent="0.35">
      <c r="A1161" s="3" t="s">
        <v>332</v>
      </c>
      <c r="B1161" s="3" t="s">
        <v>333</v>
      </c>
      <c r="C1161" s="3" t="s">
        <v>3</v>
      </c>
      <c r="D1161">
        <v>1</v>
      </c>
    </row>
    <row r="1162" spans="1:4" x14ac:dyDescent="0.35">
      <c r="A1162" s="3" t="s">
        <v>332</v>
      </c>
      <c r="B1162" s="3" t="s">
        <v>333</v>
      </c>
      <c r="C1162" s="3" t="s">
        <v>3</v>
      </c>
      <c r="D1162">
        <v>1</v>
      </c>
    </row>
    <row r="1163" spans="1:4" x14ac:dyDescent="0.35">
      <c r="A1163" s="3" t="s">
        <v>332</v>
      </c>
      <c r="B1163" s="3" t="s">
        <v>333</v>
      </c>
      <c r="C1163" s="3" t="s">
        <v>3</v>
      </c>
      <c r="D1163">
        <v>1</v>
      </c>
    </row>
    <row r="1164" spans="1:4" x14ac:dyDescent="0.35">
      <c r="A1164" s="3" t="s">
        <v>332</v>
      </c>
      <c r="B1164" s="3" t="s">
        <v>333</v>
      </c>
      <c r="C1164" s="3" t="s">
        <v>3</v>
      </c>
      <c r="D1164">
        <v>1</v>
      </c>
    </row>
    <row r="1165" spans="1:4" x14ac:dyDescent="0.35">
      <c r="A1165" s="3" t="s">
        <v>332</v>
      </c>
      <c r="B1165" s="3" t="s">
        <v>333</v>
      </c>
      <c r="C1165" s="3" t="s">
        <v>3</v>
      </c>
      <c r="D1165">
        <v>1</v>
      </c>
    </row>
    <row r="1166" spans="1:4" x14ac:dyDescent="0.35">
      <c r="A1166" s="3" t="s">
        <v>332</v>
      </c>
      <c r="B1166" s="3" t="s">
        <v>333</v>
      </c>
      <c r="C1166" s="3" t="s">
        <v>3</v>
      </c>
      <c r="D1166">
        <v>1</v>
      </c>
    </row>
    <row r="1167" spans="1:4" x14ac:dyDescent="0.35">
      <c r="A1167" s="3" t="s">
        <v>332</v>
      </c>
      <c r="B1167" s="3" t="s">
        <v>333</v>
      </c>
      <c r="C1167" s="3" t="s">
        <v>3</v>
      </c>
      <c r="D1167">
        <v>1</v>
      </c>
    </row>
    <row r="1168" spans="1:4" x14ac:dyDescent="0.35">
      <c r="A1168" s="3" t="s">
        <v>332</v>
      </c>
      <c r="B1168" s="3" t="s">
        <v>333</v>
      </c>
      <c r="C1168" s="3" t="s">
        <v>3</v>
      </c>
      <c r="D1168">
        <v>1</v>
      </c>
    </row>
    <row r="1169" spans="1:4" x14ac:dyDescent="0.35">
      <c r="A1169" s="3" t="s">
        <v>332</v>
      </c>
      <c r="B1169" s="3" t="s">
        <v>333</v>
      </c>
      <c r="C1169" s="3" t="s">
        <v>3</v>
      </c>
      <c r="D1169">
        <v>1</v>
      </c>
    </row>
    <row r="1170" spans="1:4" x14ac:dyDescent="0.35">
      <c r="A1170" s="3" t="s">
        <v>332</v>
      </c>
      <c r="B1170" s="3" t="s">
        <v>333</v>
      </c>
      <c r="C1170" s="3" t="s">
        <v>3</v>
      </c>
      <c r="D1170">
        <v>1</v>
      </c>
    </row>
    <row r="1171" spans="1:4" x14ac:dyDescent="0.35">
      <c r="A1171" s="3" t="s">
        <v>332</v>
      </c>
      <c r="B1171" s="3" t="s">
        <v>333</v>
      </c>
      <c r="C1171" s="3" t="s">
        <v>3</v>
      </c>
      <c r="D1171">
        <v>1</v>
      </c>
    </row>
    <row r="1172" spans="1:4" x14ac:dyDescent="0.35">
      <c r="A1172" s="3" t="s">
        <v>332</v>
      </c>
      <c r="B1172" s="3" t="s">
        <v>333</v>
      </c>
      <c r="C1172" s="3" t="s">
        <v>3</v>
      </c>
      <c r="D1172">
        <v>1</v>
      </c>
    </row>
    <row r="1173" spans="1:4" x14ac:dyDescent="0.35">
      <c r="A1173" s="3" t="s">
        <v>332</v>
      </c>
      <c r="B1173" s="3" t="s">
        <v>333</v>
      </c>
      <c r="C1173" s="3" t="s">
        <v>3</v>
      </c>
      <c r="D1173">
        <v>1</v>
      </c>
    </row>
    <row r="1174" spans="1:4" x14ac:dyDescent="0.35">
      <c r="A1174" s="3" t="s">
        <v>332</v>
      </c>
      <c r="B1174" s="3" t="s">
        <v>333</v>
      </c>
      <c r="C1174" s="3" t="s">
        <v>3</v>
      </c>
      <c r="D1174">
        <v>1</v>
      </c>
    </row>
    <row r="1175" spans="1:4" x14ac:dyDescent="0.35">
      <c r="A1175" s="3" t="s">
        <v>332</v>
      </c>
      <c r="B1175" s="3" t="s">
        <v>333</v>
      </c>
      <c r="C1175" s="3" t="s">
        <v>3</v>
      </c>
      <c r="D1175">
        <v>1</v>
      </c>
    </row>
    <row r="1176" spans="1:4" x14ac:dyDescent="0.35">
      <c r="A1176" s="3" t="s">
        <v>332</v>
      </c>
      <c r="B1176" s="3" t="s">
        <v>333</v>
      </c>
      <c r="C1176" s="3" t="s">
        <v>3</v>
      </c>
      <c r="D1176">
        <v>1</v>
      </c>
    </row>
    <row r="1177" spans="1:4" x14ac:dyDescent="0.35">
      <c r="A1177" s="3" t="s">
        <v>332</v>
      </c>
      <c r="B1177" s="3" t="s">
        <v>333</v>
      </c>
      <c r="C1177" s="3" t="s">
        <v>3</v>
      </c>
      <c r="D1177">
        <v>1</v>
      </c>
    </row>
    <row r="1178" spans="1:4" x14ac:dyDescent="0.35">
      <c r="A1178" s="3" t="s">
        <v>332</v>
      </c>
      <c r="B1178" s="3" t="s">
        <v>333</v>
      </c>
      <c r="C1178" s="3" t="s">
        <v>3</v>
      </c>
      <c r="D1178">
        <v>1</v>
      </c>
    </row>
    <row r="1179" spans="1:4" x14ac:dyDescent="0.35">
      <c r="A1179" s="3" t="s">
        <v>335</v>
      </c>
      <c r="B1179" s="3" t="s">
        <v>336</v>
      </c>
      <c r="C1179" s="3" t="s">
        <v>3</v>
      </c>
      <c r="D1179">
        <v>1</v>
      </c>
    </row>
    <row r="1180" spans="1:4" x14ac:dyDescent="0.35">
      <c r="A1180" s="3" t="s">
        <v>335</v>
      </c>
      <c r="B1180" s="3" t="s">
        <v>337</v>
      </c>
      <c r="C1180" s="3" t="s">
        <v>3</v>
      </c>
      <c r="D1180">
        <v>1</v>
      </c>
    </row>
    <row r="1181" spans="1:4" x14ac:dyDescent="0.35">
      <c r="A1181" s="3" t="s">
        <v>335</v>
      </c>
      <c r="B1181" s="3" t="s">
        <v>338</v>
      </c>
      <c r="C1181" s="3" t="s">
        <v>3</v>
      </c>
      <c r="D1181">
        <v>1</v>
      </c>
    </row>
    <row r="1182" spans="1:4" x14ac:dyDescent="0.35">
      <c r="A1182" s="3" t="s">
        <v>335</v>
      </c>
      <c r="B1182" s="3" t="s">
        <v>339</v>
      </c>
      <c r="C1182" s="3" t="s">
        <v>3</v>
      </c>
      <c r="D1182">
        <v>1</v>
      </c>
    </row>
    <row r="1183" spans="1:4" x14ac:dyDescent="0.35">
      <c r="A1183" s="3" t="s">
        <v>335</v>
      </c>
      <c r="B1183" s="3" t="s">
        <v>340</v>
      </c>
      <c r="C1183" s="3" t="s">
        <v>3</v>
      </c>
      <c r="D1183">
        <v>1</v>
      </c>
    </row>
    <row r="1184" spans="1:4" x14ac:dyDescent="0.35">
      <c r="A1184" s="3" t="s">
        <v>335</v>
      </c>
      <c r="B1184" s="3" t="s">
        <v>338</v>
      </c>
      <c r="C1184" s="3" t="s">
        <v>3</v>
      </c>
      <c r="D1184">
        <v>1</v>
      </c>
    </row>
    <row r="1185" spans="1:4" x14ac:dyDescent="0.35">
      <c r="A1185" s="3" t="s">
        <v>335</v>
      </c>
      <c r="B1185" s="3" t="s">
        <v>341</v>
      </c>
      <c r="C1185" s="3" t="s">
        <v>3</v>
      </c>
      <c r="D1185">
        <v>1</v>
      </c>
    </row>
    <row r="1186" spans="1:4" x14ac:dyDescent="0.35">
      <c r="A1186" s="3" t="s">
        <v>335</v>
      </c>
      <c r="B1186" s="3" t="s">
        <v>338</v>
      </c>
      <c r="C1186" s="3" t="s">
        <v>3</v>
      </c>
      <c r="D1186">
        <v>1</v>
      </c>
    </row>
    <row r="1187" spans="1:4" x14ac:dyDescent="0.35">
      <c r="A1187" s="3" t="s">
        <v>335</v>
      </c>
      <c r="B1187" s="3" t="s">
        <v>342</v>
      </c>
      <c r="C1187" s="3" t="s">
        <v>3</v>
      </c>
      <c r="D1187">
        <v>1</v>
      </c>
    </row>
    <row r="1188" spans="1:4" x14ac:dyDescent="0.35">
      <c r="A1188" s="3" t="s">
        <v>335</v>
      </c>
      <c r="B1188" s="3" t="s">
        <v>343</v>
      </c>
      <c r="C1188" s="3" t="s">
        <v>3</v>
      </c>
      <c r="D1188">
        <v>1</v>
      </c>
    </row>
    <row r="1189" spans="1:4" x14ac:dyDescent="0.35">
      <c r="A1189" s="3" t="s">
        <v>335</v>
      </c>
      <c r="B1189" s="3" t="s">
        <v>344</v>
      </c>
      <c r="C1189" s="3" t="s">
        <v>3</v>
      </c>
      <c r="D1189">
        <v>1</v>
      </c>
    </row>
    <row r="1190" spans="1:4" x14ac:dyDescent="0.35">
      <c r="A1190" s="3" t="s">
        <v>335</v>
      </c>
      <c r="B1190" s="3" t="s">
        <v>345</v>
      </c>
      <c r="C1190" s="3" t="s">
        <v>3</v>
      </c>
      <c r="D1190">
        <v>1</v>
      </c>
    </row>
    <row r="1191" spans="1:4" x14ac:dyDescent="0.35">
      <c r="A1191" s="3" t="s">
        <v>335</v>
      </c>
      <c r="B1191" s="3" t="s">
        <v>339</v>
      </c>
      <c r="C1191" s="3" t="s">
        <v>3</v>
      </c>
      <c r="D1191">
        <v>1</v>
      </c>
    </row>
    <row r="1192" spans="1:4" x14ac:dyDescent="0.35">
      <c r="A1192" s="3" t="s">
        <v>335</v>
      </c>
      <c r="B1192" s="3" t="s">
        <v>346</v>
      </c>
      <c r="C1192" s="3" t="s">
        <v>3</v>
      </c>
      <c r="D1192">
        <v>1</v>
      </c>
    </row>
    <row r="1193" spans="1:4" x14ac:dyDescent="0.35">
      <c r="A1193" s="3" t="s">
        <v>335</v>
      </c>
      <c r="B1193" s="3" t="s">
        <v>343</v>
      </c>
      <c r="C1193" s="3" t="s">
        <v>3</v>
      </c>
      <c r="D1193">
        <v>1</v>
      </c>
    </row>
    <row r="1194" spans="1:4" x14ac:dyDescent="0.35">
      <c r="A1194" s="3" t="s">
        <v>335</v>
      </c>
      <c r="B1194" s="3" t="s">
        <v>343</v>
      </c>
      <c r="C1194" s="3" t="s">
        <v>3</v>
      </c>
      <c r="D1194">
        <v>1</v>
      </c>
    </row>
    <row r="1195" spans="1:4" x14ac:dyDescent="0.35">
      <c r="A1195" s="3" t="s">
        <v>335</v>
      </c>
      <c r="B1195" s="3" t="s">
        <v>337</v>
      </c>
      <c r="C1195" s="3" t="s">
        <v>3</v>
      </c>
      <c r="D1195">
        <v>1</v>
      </c>
    </row>
    <row r="1196" spans="1:4" x14ac:dyDescent="0.35">
      <c r="A1196" s="3" t="s">
        <v>335</v>
      </c>
      <c r="B1196" s="3" t="s">
        <v>338</v>
      </c>
      <c r="C1196" s="3" t="s">
        <v>3</v>
      </c>
      <c r="D1196">
        <v>1</v>
      </c>
    </row>
    <row r="1197" spans="1:4" x14ac:dyDescent="0.35">
      <c r="A1197" s="3" t="s">
        <v>335</v>
      </c>
      <c r="B1197" s="3" t="s">
        <v>338</v>
      </c>
      <c r="C1197" s="3" t="s">
        <v>3</v>
      </c>
      <c r="D1197">
        <v>1</v>
      </c>
    </row>
    <row r="1198" spans="1:4" x14ac:dyDescent="0.35">
      <c r="A1198" s="3" t="s">
        <v>335</v>
      </c>
      <c r="B1198" s="3" t="s">
        <v>340</v>
      </c>
      <c r="C1198" s="3" t="s">
        <v>3</v>
      </c>
      <c r="D1198">
        <v>1</v>
      </c>
    </row>
    <row r="1199" spans="1:4" x14ac:dyDescent="0.35">
      <c r="A1199" s="3" t="s">
        <v>335</v>
      </c>
      <c r="B1199" s="3" t="s">
        <v>341</v>
      </c>
      <c r="C1199" s="3" t="s">
        <v>3</v>
      </c>
      <c r="D1199">
        <v>1</v>
      </c>
    </row>
    <row r="1200" spans="1:4" x14ac:dyDescent="0.35">
      <c r="A1200" s="3" t="s">
        <v>335</v>
      </c>
      <c r="B1200" s="3" t="s">
        <v>347</v>
      </c>
      <c r="C1200" s="3" t="s">
        <v>3</v>
      </c>
      <c r="D1200">
        <v>1</v>
      </c>
    </row>
    <row r="1201" spans="1:4" x14ac:dyDescent="0.35">
      <c r="A1201" s="3" t="s">
        <v>335</v>
      </c>
      <c r="B1201" s="3" t="s">
        <v>346</v>
      </c>
      <c r="C1201" s="3" t="s">
        <v>3</v>
      </c>
      <c r="D1201">
        <v>1</v>
      </c>
    </row>
    <row r="1202" spans="1:4" x14ac:dyDescent="0.35">
      <c r="A1202" s="3" t="s">
        <v>335</v>
      </c>
      <c r="B1202" s="3" t="s">
        <v>347</v>
      </c>
      <c r="C1202" s="3" t="s">
        <v>3</v>
      </c>
      <c r="D1202">
        <v>1</v>
      </c>
    </row>
    <row r="1203" spans="1:4" x14ac:dyDescent="0.35">
      <c r="A1203" s="3" t="s">
        <v>335</v>
      </c>
      <c r="B1203" s="3" t="s">
        <v>348</v>
      </c>
      <c r="C1203" s="3" t="s">
        <v>3</v>
      </c>
      <c r="D1203">
        <v>1</v>
      </c>
    </row>
    <row r="1204" spans="1:4" x14ac:dyDescent="0.35">
      <c r="A1204" s="3" t="s">
        <v>335</v>
      </c>
      <c r="B1204" s="3" t="s">
        <v>341</v>
      </c>
      <c r="C1204" s="3" t="s">
        <v>3</v>
      </c>
      <c r="D1204">
        <v>1</v>
      </c>
    </row>
    <row r="1205" spans="1:4" x14ac:dyDescent="0.35">
      <c r="A1205" s="3" t="s">
        <v>335</v>
      </c>
      <c r="B1205" s="3" t="s">
        <v>343</v>
      </c>
      <c r="C1205" s="3" t="s">
        <v>3</v>
      </c>
      <c r="D1205">
        <v>1</v>
      </c>
    </row>
    <row r="1206" spans="1:4" x14ac:dyDescent="0.35">
      <c r="A1206" s="3" t="s">
        <v>335</v>
      </c>
      <c r="B1206" s="3" t="s">
        <v>349</v>
      </c>
      <c r="C1206" s="3" t="s">
        <v>3</v>
      </c>
      <c r="D1206">
        <v>1</v>
      </c>
    </row>
    <row r="1207" spans="1:4" x14ac:dyDescent="0.35">
      <c r="A1207" s="3" t="s">
        <v>335</v>
      </c>
      <c r="B1207" s="3" t="s">
        <v>347</v>
      </c>
      <c r="C1207" s="3" t="s">
        <v>3</v>
      </c>
      <c r="D1207">
        <v>1</v>
      </c>
    </row>
    <row r="1208" spans="1:4" x14ac:dyDescent="0.35">
      <c r="A1208" s="3" t="s">
        <v>335</v>
      </c>
      <c r="B1208" s="3" t="s">
        <v>339</v>
      </c>
      <c r="C1208" s="3" t="s">
        <v>3</v>
      </c>
      <c r="D1208">
        <v>1</v>
      </c>
    </row>
    <row r="1209" spans="1:4" x14ac:dyDescent="0.35">
      <c r="A1209" s="3" t="s">
        <v>335</v>
      </c>
      <c r="B1209" s="3" t="s">
        <v>343</v>
      </c>
      <c r="C1209" s="3" t="s">
        <v>3</v>
      </c>
      <c r="D1209">
        <v>1</v>
      </c>
    </row>
    <row r="1210" spans="1:4" x14ac:dyDescent="0.35">
      <c r="A1210" s="3" t="s">
        <v>335</v>
      </c>
      <c r="B1210" s="3" t="s">
        <v>341</v>
      </c>
      <c r="C1210" s="3" t="s">
        <v>3</v>
      </c>
      <c r="D1210">
        <v>1</v>
      </c>
    </row>
    <row r="1211" spans="1:4" x14ac:dyDescent="0.35">
      <c r="A1211" s="3" t="s">
        <v>335</v>
      </c>
      <c r="B1211" s="3" t="s">
        <v>341</v>
      </c>
      <c r="C1211" s="3" t="s">
        <v>3</v>
      </c>
      <c r="D1211">
        <v>1</v>
      </c>
    </row>
    <row r="1212" spans="1:4" x14ac:dyDescent="0.35">
      <c r="A1212" s="3" t="s">
        <v>335</v>
      </c>
      <c r="B1212" s="3" t="s">
        <v>341</v>
      </c>
      <c r="C1212" s="3" t="s">
        <v>3</v>
      </c>
      <c r="D1212">
        <v>1</v>
      </c>
    </row>
    <row r="1213" spans="1:4" x14ac:dyDescent="0.35">
      <c r="A1213" s="3" t="s">
        <v>335</v>
      </c>
      <c r="B1213" s="3" t="s">
        <v>341</v>
      </c>
      <c r="C1213" s="3" t="s">
        <v>3</v>
      </c>
      <c r="D1213">
        <v>1</v>
      </c>
    </row>
    <row r="1214" spans="1:4" x14ac:dyDescent="0.35">
      <c r="A1214" s="3" t="s">
        <v>335</v>
      </c>
      <c r="B1214" s="3" t="s">
        <v>341</v>
      </c>
      <c r="C1214" s="3" t="s">
        <v>3</v>
      </c>
      <c r="D1214">
        <v>1</v>
      </c>
    </row>
    <row r="1215" spans="1:4" x14ac:dyDescent="0.35">
      <c r="A1215" s="3" t="s">
        <v>335</v>
      </c>
      <c r="B1215" s="3" t="s">
        <v>350</v>
      </c>
      <c r="C1215" s="3" t="s">
        <v>3</v>
      </c>
      <c r="D1215">
        <v>1</v>
      </c>
    </row>
    <row r="1216" spans="1:4" x14ac:dyDescent="0.35">
      <c r="A1216" s="3" t="s">
        <v>335</v>
      </c>
      <c r="B1216" s="3" t="s">
        <v>341</v>
      </c>
      <c r="C1216" s="3" t="s">
        <v>3</v>
      </c>
      <c r="D1216">
        <v>1</v>
      </c>
    </row>
    <row r="1217" spans="1:4" x14ac:dyDescent="0.35">
      <c r="A1217" s="3" t="s">
        <v>335</v>
      </c>
      <c r="B1217" s="3" t="s">
        <v>351</v>
      </c>
      <c r="C1217" s="3" t="s">
        <v>3</v>
      </c>
      <c r="D1217">
        <v>1</v>
      </c>
    </row>
    <row r="1218" spans="1:4" x14ac:dyDescent="0.35">
      <c r="A1218" s="3" t="s">
        <v>352</v>
      </c>
      <c r="B1218" s="3" t="s">
        <v>353</v>
      </c>
      <c r="C1218" s="3" t="s">
        <v>3</v>
      </c>
      <c r="D1218">
        <v>1</v>
      </c>
    </row>
    <row r="1219" spans="1:4" x14ac:dyDescent="0.35">
      <c r="A1219" s="3" t="s">
        <v>354</v>
      </c>
      <c r="B1219" s="3" t="s">
        <v>355</v>
      </c>
      <c r="C1219" s="3" t="s">
        <v>3</v>
      </c>
      <c r="D1219">
        <v>1</v>
      </c>
    </row>
    <row r="1220" spans="1:4" x14ac:dyDescent="0.35">
      <c r="A1220" s="3" t="s">
        <v>354</v>
      </c>
      <c r="B1220" s="3" t="s">
        <v>355</v>
      </c>
      <c r="C1220" s="3" t="s">
        <v>3</v>
      </c>
      <c r="D1220">
        <v>1</v>
      </c>
    </row>
    <row r="1221" spans="1:4" x14ac:dyDescent="0.35">
      <c r="A1221" s="3" t="s">
        <v>354</v>
      </c>
      <c r="B1221" s="3" t="s">
        <v>356</v>
      </c>
      <c r="C1221" s="3" t="s">
        <v>3</v>
      </c>
      <c r="D1221">
        <v>1</v>
      </c>
    </row>
    <row r="1222" spans="1:4" x14ac:dyDescent="0.35">
      <c r="A1222" s="3" t="s">
        <v>354</v>
      </c>
      <c r="B1222" s="3" t="s">
        <v>357</v>
      </c>
      <c r="C1222" s="3" t="s">
        <v>3</v>
      </c>
      <c r="D1222">
        <v>1</v>
      </c>
    </row>
    <row r="1223" spans="1:4" x14ac:dyDescent="0.35">
      <c r="A1223" s="3" t="s">
        <v>354</v>
      </c>
      <c r="B1223" s="3" t="s">
        <v>355</v>
      </c>
      <c r="C1223" s="3" t="s">
        <v>3</v>
      </c>
      <c r="D1223">
        <v>1</v>
      </c>
    </row>
    <row r="1224" spans="1:4" x14ac:dyDescent="0.35">
      <c r="A1224" s="3" t="s">
        <v>354</v>
      </c>
      <c r="B1224" s="3" t="s">
        <v>355</v>
      </c>
      <c r="C1224" s="3" t="s">
        <v>3</v>
      </c>
      <c r="D1224">
        <v>1</v>
      </c>
    </row>
    <row r="1225" spans="1:4" x14ac:dyDescent="0.35">
      <c r="A1225" s="3" t="s">
        <v>358</v>
      </c>
      <c r="B1225" s="3" t="s">
        <v>359</v>
      </c>
      <c r="C1225" s="3" t="s">
        <v>3</v>
      </c>
      <c r="D1225">
        <v>1</v>
      </c>
    </row>
    <row r="1226" spans="1:4" x14ac:dyDescent="0.35">
      <c r="A1226" s="3" t="s">
        <v>358</v>
      </c>
      <c r="B1226" s="3" t="s">
        <v>360</v>
      </c>
      <c r="C1226" s="3" t="s">
        <v>3</v>
      </c>
      <c r="D1226">
        <v>1</v>
      </c>
    </row>
    <row r="1227" spans="1:4" x14ac:dyDescent="0.35">
      <c r="A1227" s="3" t="s">
        <v>358</v>
      </c>
      <c r="B1227" s="3" t="s">
        <v>361</v>
      </c>
      <c r="C1227" s="3" t="s">
        <v>3</v>
      </c>
      <c r="D1227">
        <v>1</v>
      </c>
    </row>
    <row r="1228" spans="1:4" x14ac:dyDescent="0.35">
      <c r="A1228" s="3" t="s">
        <v>358</v>
      </c>
      <c r="B1228" s="3" t="s">
        <v>362</v>
      </c>
      <c r="C1228" s="3" t="s">
        <v>3</v>
      </c>
      <c r="D1228">
        <v>1</v>
      </c>
    </row>
    <row r="1229" spans="1:4" x14ac:dyDescent="0.35">
      <c r="A1229" s="3" t="s">
        <v>358</v>
      </c>
      <c r="B1229" s="3" t="s">
        <v>362</v>
      </c>
      <c r="C1229" s="3" t="s">
        <v>3</v>
      </c>
      <c r="D1229">
        <v>1</v>
      </c>
    </row>
    <row r="1230" spans="1:4" x14ac:dyDescent="0.35">
      <c r="A1230" s="3" t="s">
        <v>358</v>
      </c>
      <c r="B1230" s="3" t="s">
        <v>362</v>
      </c>
      <c r="C1230" s="3" t="s">
        <v>3</v>
      </c>
      <c r="D1230">
        <v>1</v>
      </c>
    </row>
    <row r="1231" spans="1:4" x14ac:dyDescent="0.35">
      <c r="A1231" s="3" t="s">
        <v>358</v>
      </c>
      <c r="B1231" s="3" t="s">
        <v>359</v>
      </c>
      <c r="C1231" s="3" t="s">
        <v>3</v>
      </c>
      <c r="D1231">
        <v>1</v>
      </c>
    </row>
    <row r="1232" spans="1:4" x14ac:dyDescent="0.35">
      <c r="A1232" s="3" t="s">
        <v>358</v>
      </c>
      <c r="B1232" s="3" t="s">
        <v>362</v>
      </c>
      <c r="C1232" s="3" t="s">
        <v>3</v>
      </c>
      <c r="D1232">
        <v>1</v>
      </c>
    </row>
    <row r="1233" spans="1:4" x14ac:dyDescent="0.35">
      <c r="A1233" s="3" t="s">
        <v>358</v>
      </c>
      <c r="B1233" s="3" t="s">
        <v>362</v>
      </c>
      <c r="C1233" s="3" t="s">
        <v>3</v>
      </c>
      <c r="D1233">
        <v>1</v>
      </c>
    </row>
    <row r="1234" spans="1:4" x14ac:dyDescent="0.35">
      <c r="A1234" s="3" t="s">
        <v>358</v>
      </c>
      <c r="B1234" s="3" t="s">
        <v>362</v>
      </c>
      <c r="C1234" s="3" t="s">
        <v>3</v>
      </c>
      <c r="D1234">
        <v>1</v>
      </c>
    </row>
    <row r="1235" spans="1:4" x14ac:dyDescent="0.35">
      <c r="A1235" s="3" t="s">
        <v>358</v>
      </c>
      <c r="B1235" s="3" t="s">
        <v>362</v>
      </c>
      <c r="C1235" s="3" t="s">
        <v>3</v>
      </c>
      <c r="D1235">
        <v>1</v>
      </c>
    </row>
    <row r="1236" spans="1:4" x14ac:dyDescent="0.35">
      <c r="A1236" s="3" t="s">
        <v>358</v>
      </c>
      <c r="B1236" s="3" t="s">
        <v>362</v>
      </c>
      <c r="C1236" s="3" t="s">
        <v>3</v>
      </c>
      <c r="D1236">
        <v>1</v>
      </c>
    </row>
    <row r="1237" spans="1:4" x14ac:dyDescent="0.35">
      <c r="A1237" s="3" t="s">
        <v>358</v>
      </c>
      <c r="B1237" s="3" t="s">
        <v>362</v>
      </c>
      <c r="C1237" s="3" t="s">
        <v>3</v>
      </c>
      <c r="D1237">
        <v>1</v>
      </c>
    </row>
    <row r="1238" spans="1:4" x14ac:dyDescent="0.35">
      <c r="A1238" s="3" t="s">
        <v>358</v>
      </c>
      <c r="B1238" s="3" t="s">
        <v>362</v>
      </c>
      <c r="C1238" s="3" t="s">
        <v>3</v>
      </c>
      <c r="D1238">
        <v>1</v>
      </c>
    </row>
    <row r="1239" spans="1:4" x14ac:dyDescent="0.35">
      <c r="A1239" s="3" t="s">
        <v>363</v>
      </c>
      <c r="B1239" s="3" t="s">
        <v>364</v>
      </c>
      <c r="C1239" s="3" t="s">
        <v>3</v>
      </c>
      <c r="D1239">
        <v>1</v>
      </c>
    </row>
    <row r="1240" spans="1:4" x14ac:dyDescent="0.35">
      <c r="A1240" s="3" t="s">
        <v>363</v>
      </c>
      <c r="B1240" s="3" t="s">
        <v>364</v>
      </c>
      <c r="C1240" s="3" t="s">
        <v>3</v>
      </c>
      <c r="D1240">
        <v>1</v>
      </c>
    </row>
    <row r="1241" spans="1:4" x14ac:dyDescent="0.35">
      <c r="A1241" s="3" t="s">
        <v>363</v>
      </c>
      <c r="B1241" s="3" t="s">
        <v>364</v>
      </c>
      <c r="C1241" s="3" t="s">
        <v>3</v>
      </c>
      <c r="D1241">
        <v>1</v>
      </c>
    </row>
    <row r="1242" spans="1:4" x14ac:dyDescent="0.35">
      <c r="A1242" s="3" t="s">
        <v>363</v>
      </c>
      <c r="B1242" s="3" t="s">
        <v>365</v>
      </c>
      <c r="C1242" s="3" t="s">
        <v>3</v>
      </c>
      <c r="D1242">
        <v>1</v>
      </c>
    </row>
    <row r="1243" spans="1:4" x14ac:dyDescent="0.35">
      <c r="A1243" s="3" t="s">
        <v>363</v>
      </c>
      <c r="B1243" s="3" t="s">
        <v>366</v>
      </c>
      <c r="C1243" s="3" t="s">
        <v>3</v>
      </c>
      <c r="D1243">
        <v>1</v>
      </c>
    </row>
    <row r="1244" spans="1:4" x14ac:dyDescent="0.35">
      <c r="A1244" s="3" t="s">
        <v>367</v>
      </c>
      <c r="B1244" s="3" t="s">
        <v>368</v>
      </c>
      <c r="C1244" s="3" t="s">
        <v>3</v>
      </c>
      <c r="D1244">
        <v>1</v>
      </c>
    </row>
    <row r="1245" spans="1:4" x14ac:dyDescent="0.35">
      <c r="A1245" s="3" t="s">
        <v>367</v>
      </c>
      <c r="B1245" s="3" t="s">
        <v>369</v>
      </c>
      <c r="C1245" s="3" t="s">
        <v>3</v>
      </c>
      <c r="D1245">
        <v>1</v>
      </c>
    </row>
    <row r="1246" spans="1:4" x14ac:dyDescent="0.35">
      <c r="A1246" s="3" t="s">
        <v>367</v>
      </c>
      <c r="B1246" s="3" t="s">
        <v>369</v>
      </c>
      <c r="C1246" s="3" t="s">
        <v>3</v>
      </c>
      <c r="D1246">
        <v>1</v>
      </c>
    </row>
    <row r="1247" spans="1:4" x14ac:dyDescent="0.35">
      <c r="A1247" s="3" t="s">
        <v>367</v>
      </c>
      <c r="B1247" s="3" t="s">
        <v>370</v>
      </c>
      <c r="C1247" s="3" t="s">
        <v>3</v>
      </c>
      <c r="D1247">
        <v>1</v>
      </c>
    </row>
    <row r="1248" spans="1:4" x14ac:dyDescent="0.35">
      <c r="A1248" s="3" t="s">
        <v>367</v>
      </c>
      <c r="B1248" s="3" t="s">
        <v>369</v>
      </c>
      <c r="C1248" s="3" t="s">
        <v>3</v>
      </c>
      <c r="D1248">
        <v>1</v>
      </c>
    </row>
    <row r="1249" spans="1:4" x14ac:dyDescent="0.35">
      <c r="A1249" s="3" t="s">
        <v>367</v>
      </c>
      <c r="B1249" s="3" t="s">
        <v>371</v>
      </c>
      <c r="C1249" s="3" t="s">
        <v>3</v>
      </c>
      <c r="D1249">
        <v>1</v>
      </c>
    </row>
    <row r="1250" spans="1:4" x14ac:dyDescent="0.35">
      <c r="A1250" s="3" t="s">
        <v>372</v>
      </c>
      <c r="B1250" s="3" t="s">
        <v>373</v>
      </c>
      <c r="C1250" s="3" t="s">
        <v>3</v>
      </c>
      <c r="D1250">
        <v>1</v>
      </c>
    </row>
    <row r="1251" spans="1:4" x14ac:dyDescent="0.35">
      <c r="A1251" s="3" t="s">
        <v>372</v>
      </c>
      <c r="B1251" s="3" t="s">
        <v>96</v>
      </c>
      <c r="C1251" s="3" t="s">
        <v>3</v>
      </c>
      <c r="D1251">
        <v>1</v>
      </c>
    </row>
    <row r="1252" spans="1:4" x14ac:dyDescent="0.35">
      <c r="A1252" s="3" t="s">
        <v>372</v>
      </c>
      <c r="B1252" s="3" t="s">
        <v>374</v>
      </c>
      <c r="C1252" s="3" t="s">
        <v>3</v>
      </c>
      <c r="D1252">
        <v>1</v>
      </c>
    </row>
    <row r="1253" spans="1:4" x14ac:dyDescent="0.35">
      <c r="A1253" s="3" t="s">
        <v>372</v>
      </c>
      <c r="B1253" s="3" t="s">
        <v>375</v>
      </c>
      <c r="C1253" s="3" t="s">
        <v>3</v>
      </c>
      <c r="D1253">
        <v>1</v>
      </c>
    </row>
    <row r="1254" spans="1:4" x14ac:dyDescent="0.35">
      <c r="A1254" s="3" t="s">
        <v>372</v>
      </c>
      <c r="B1254" s="3" t="s">
        <v>376</v>
      </c>
      <c r="C1254" s="3" t="s">
        <v>3</v>
      </c>
      <c r="D1254">
        <v>1</v>
      </c>
    </row>
    <row r="1255" spans="1:4" x14ac:dyDescent="0.35">
      <c r="A1255" s="3" t="s">
        <v>372</v>
      </c>
      <c r="B1255" s="3" t="s">
        <v>377</v>
      </c>
      <c r="C1255" s="3" t="s">
        <v>3</v>
      </c>
      <c r="D1255">
        <v>1</v>
      </c>
    </row>
    <row r="1256" spans="1:4" x14ac:dyDescent="0.35">
      <c r="A1256" s="3" t="s">
        <v>372</v>
      </c>
      <c r="B1256" s="3" t="s">
        <v>377</v>
      </c>
      <c r="C1256" s="3" t="s">
        <v>3</v>
      </c>
      <c r="D1256">
        <v>1</v>
      </c>
    </row>
    <row r="1257" spans="1:4" x14ac:dyDescent="0.35">
      <c r="A1257" s="3" t="s">
        <v>372</v>
      </c>
      <c r="B1257" s="3" t="s">
        <v>378</v>
      </c>
      <c r="C1257" s="3" t="s">
        <v>3</v>
      </c>
      <c r="D1257">
        <v>1</v>
      </c>
    </row>
    <row r="1258" spans="1:4" x14ac:dyDescent="0.35">
      <c r="A1258" s="3" t="s">
        <v>372</v>
      </c>
      <c r="B1258" s="3" t="s">
        <v>377</v>
      </c>
      <c r="C1258" s="3" t="s">
        <v>3</v>
      </c>
      <c r="D1258">
        <v>1</v>
      </c>
    </row>
    <row r="1259" spans="1:4" x14ac:dyDescent="0.35">
      <c r="A1259" s="3" t="s">
        <v>372</v>
      </c>
      <c r="B1259" s="3" t="s">
        <v>379</v>
      </c>
      <c r="C1259" s="3" t="s">
        <v>3</v>
      </c>
      <c r="D1259">
        <v>1</v>
      </c>
    </row>
    <row r="1260" spans="1:4" x14ac:dyDescent="0.35">
      <c r="A1260" s="3" t="s">
        <v>380</v>
      </c>
      <c r="B1260" s="3" t="s">
        <v>353</v>
      </c>
      <c r="C1260" s="3" t="s">
        <v>3</v>
      </c>
      <c r="D1260">
        <v>1</v>
      </c>
    </row>
    <row r="1261" spans="1:4" x14ac:dyDescent="0.35">
      <c r="A1261" s="3" t="s">
        <v>380</v>
      </c>
      <c r="B1261" s="3" t="s">
        <v>353</v>
      </c>
      <c r="C1261" s="3" t="s">
        <v>3</v>
      </c>
      <c r="D1261">
        <v>1</v>
      </c>
    </row>
    <row r="1262" spans="1:4" x14ac:dyDescent="0.35">
      <c r="A1262" s="3" t="s">
        <v>380</v>
      </c>
      <c r="B1262" s="3" t="s">
        <v>381</v>
      </c>
      <c r="C1262" s="3" t="s">
        <v>3</v>
      </c>
      <c r="D1262">
        <v>1</v>
      </c>
    </row>
    <row r="1263" spans="1:4" x14ac:dyDescent="0.35">
      <c r="A1263" s="3" t="s">
        <v>380</v>
      </c>
      <c r="B1263" s="3" t="s">
        <v>96</v>
      </c>
      <c r="C1263" s="3" t="s">
        <v>3</v>
      </c>
      <c r="D1263">
        <v>1</v>
      </c>
    </row>
    <row r="1264" spans="1:4" x14ac:dyDescent="0.35">
      <c r="A1264" s="3" t="s">
        <v>380</v>
      </c>
      <c r="B1264" s="3" t="s">
        <v>382</v>
      </c>
      <c r="C1264" s="3" t="s">
        <v>3</v>
      </c>
      <c r="D1264">
        <v>1</v>
      </c>
    </row>
    <row r="1265" spans="1:4" x14ac:dyDescent="0.35">
      <c r="A1265" s="3" t="s">
        <v>380</v>
      </c>
      <c r="B1265" s="3" t="s">
        <v>382</v>
      </c>
      <c r="C1265" s="3" t="s">
        <v>3</v>
      </c>
      <c r="D1265">
        <v>1</v>
      </c>
    </row>
    <row r="1266" spans="1:4" x14ac:dyDescent="0.35">
      <c r="A1266" s="3" t="s">
        <v>380</v>
      </c>
      <c r="B1266" s="3" t="s">
        <v>353</v>
      </c>
      <c r="C1266" s="3" t="s">
        <v>3</v>
      </c>
      <c r="D1266">
        <v>1</v>
      </c>
    </row>
    <row r="1267" spans="1:4" x14ac:dyDescent="0.35">
      <c r="A1267" s="3" t="s">
        <v>383</v>
      </c>
      <c r="B1267" s="3" t="s">
        <v>384</v>
      </c>
      <c r="C1267" s="3" t="s">
        <v>3</v>
      </c>
      <c r="D1267">
        <v>1</v>
      </c>
    </row>
    <row r="1268" spans="1:4" x14ac:dyDescent="0.35">
      <c r="A1268" s="3" t="s">
        <v>383</v>
      </c>
      <c r="B1268" s="3" t="s">
        <v>385</v>
      </c>
      <c r="C1268" s="3" t="s">
        <v>3</v>
      </c>
      <c r="D1268">
        <v>1</v>
      </c>
    </row>
    <row r="1269" spans="1:4" x14ac:dyDescent="0.35">
      <c r="A1269" s="3" t="s">
        <v>383</v>
      </c>
      <c r="B1269" s="3" t="s">
        <v>386</v>
      </c>
      <c r="C1269" s="3" t="s">
        <v>3</v>
      </c>
      <c r="D1269">
        <v>1</v>
      </c>
    </row>
    <row r="1270" spans="1:4" x14ac:dyDescent="0.35">
      <c r="A1270" s="3" t="s">
        <v>383</v>
      </c>
      <c r="B1270" s="3" t="s">
        <v>387</v>
      </c>
      <c r="C1270" s="3" t="s">
        <v>3</v>
      </c>
      <c r="D1270">
        <v>1</v>
      </c>
    </row>
    <row r="1271" spans="1:4" x14ac:dyDescent="0.35">
      <c r="A1271" s="3" t="s">
        <v>383</v>
      </c>
      <c r="B1271" s="3" t="s">
        <v>388</v>
      </c>
      <c r="C1271" s="3" t="s">
        <v>3</v>
      </c>
      <c r="D1271">
        <v>1</v>
      </c>
    </row>
    <row r="1272" spans="1:4" x14ac:dyDescent="0.35">
      <c r="A1272" s="3" t="s">
        <v>389</v>
      </c>
      <c r="B1272" s="3" t="s">
        <v>390</v>
      </c>
      <c r="C1272" s="3" t="s">
        <v>3</v>
      </c>
      <c r="D1272">
        <v>1</v>
      </c>
    </row>
    <row r="1273" spans="1:4" x14ac:dyDescent="0.35">
      <c r="A1273" s="3" t="s">
        <v>389</v>
      </c>
      <c r="B1273" s="3" t="s">
        <v>390</v>
      </c>
      <c r="C1273" s="3" t="s">
        <v>3</v>
      </c>
      <c r="D1273">
        <v>1</v>
      </c>
    </row>
    <row r="1274" spans="1:4" x14ac:dyDescent="0.35">
      <c r="A1274" s="3" t="s">
        <v>389</v>
      </c>
      <c r="B1274" s="3" t="s">
        <v>390</v>
      </c>
      <c r="C1274" s="3" t="s">
        <v>3</v>
      </c>
      <c r="D1274">
        <v>1</v>
      </c>
    </row>
    <row r="1275" spans="1:4" x14ac:dyDescent="0.35">
      <c r="A1275" s="3" t="s">
        <v>389</v>
      </c>
      <c r="B1275" s="3" t="s">
        <v>390</v>
      </c>
      <c r="C1275" s="3" t="s">
        <v>3</v>
      </c>
      <c r="D1275">
        <v>1</v>
      </c>
    </row>
    <row r="1276" spans="1:4" x14ac:dyDescent="0.35">
      <c r="A1276" s="3" t="s">
        <v>389</v>
      </c>
      <c r="B1276" s="3" t="s">
        <v>391</v>
      </c>
      <c r="C1276" s="3" t="s">
        <v>3</v>
      </c>
      <c r="D1276">
        <v>1</v>
      </c>
    </row>
    <row r="1277" spans="1:4" x14ac:dyDescent="0.35">
      <c r="A1277" s="3" t="s">
        <v>389</v>
      </c>
      <c r="B1277" s="3" t="s">
        <v>99</v>
      </c>
      <c r="C1277" s="3" t="s">
        <v>3</v>
      </c>
      <c r="D1277">
        <v>1</v>
      </c>
    </row>
    <row r="1278" spans="1:4" x14ac:dyDescent="0.35">
      <c r="A1278" s="3" t="s">
        <v>389</v>
      </c>
      <c r="B1278" s="3" t="s">
        <v>392</v>
      </c>
      <c r="C1278" s="3" t="s">
        <v>3</v>
      </c>
      <c r="D1278">
        <v>1</v>
      </c>
    </row>
    <row r="1279" spans="1:4" x14ac:dyDescent="0.35">
      <c r="A1279" s="3" t="s">
        <v>393</v>
      </c>
      <c r="B1279" s="3" t="s">
        <v>394</v>
      </c>
      <c r="C1279" s="3" t="s">
        <v>3</v>
      </c>
      <c r="D1279">
        <v>1</v>
      </c>
    </row>
    <row r="1280" spans="1:4" x14ac:dyDescent="0.35">
      <c r="A1280" s="3" t="s">
        <v>393</v>
      </c>
      <c r="B1280" s="3" t="s">
        <v>395</v>
      </c>
      <c r="C1280" s="3" t="s">
        <v>3</v>
      </c>
      <c r="D1280">
        <v>1</v>
      </c>
    </row>
    <row r="1281" spans="1:4" x14ac:dyDescent="0.35">
      <c r="A1281" s="3" t="s">
        <v>393</v>
      </c>
      <c r="B1281" s="3" t="s">
        <v>396</v>
      </c>
      <c r="C1281" s="3" t="s">
        <v>3</v>
      </c>
      <c r="D1281">
        <v>1</v>
      </c>
    </row>
    <row r="1282" spans="1:4" x14ac:dyDescent="0.35">
      <c r="A1282" s="3" t="s">
        <v>393</v>
      </c>
      <c r="B1282" s="3" t="s">
        <v>397</v>
      </c>
      <c r="C1282" s="3" t="s">
        <v>3</v>
      </c>
      <c r="D1282">
        <v>1</v>
      </c>
    </row>
    <row r="1283" spans="1:4" x14ac:dyDescent="0.35">
      <c r="A1283" s="3" t="s">
        <v>393</v>
      </c>
      <c r="B1283" s="3" t="s">
        <v>398</v>
      </c>
      <c r="C1283" s="3" t="s">
        <v>3</v>
      </c>
      <c r="D1283">
        <v>1</v>
      </c>
    </row>
    <row r="1284" spans="1:4" x14ac:dyDescent="0.35">
      <c r="A1284" s="3" t="s">
        <v>399</v>
      </c>
      <c r="B1284" s="3" t="s">
        <v>400</v>
      </c>
      <c r="C1284" s="3" t="s">
        <v>3</v>
      </c>
      <c r="D1284">
        <v>1</v>
      </c>
    </row>
    <row r="1285" spans="1:4" x14ac:dyDescent="0.35">
      <c r="A1285" s="3" t="s">
        <v>399</v>
      </c>
      <c r="B1285" s="3" t="s">
        <v>401</v>
      </c>
      <c r="C1285" s="3" t="s">
        <v>3</v>
      </c>
      <c r="D1285">
        <v>1</v>
      </c>
    </row>
    <row r="1286" spans="1:4" x14ac:dyDescent="0.35">
      <c r="A1286" s="3" t="s">
        <v>399</v>
      </c>
      <c r="B1286" s="3" t="s">
        <v>402</v>
      </c>
      <c r="C1286" s="3" t="s">
        <v>3</v>
      </c>
      <c r="D1286">
        <v>1</v>
      </c>
    </row>
    <row r="1287" spans="1:4" x14ac:dyDescent="0.35">
      <c r="A1287" s="3" t="s">
        <v>399</v>
      </c>
      <c r="B1287" s="3" t="s">
        <v>403</v>
      </c>
      <c r="C1287" s="3" t="s">
        <v>3</v>
      </c>
      <c r="D1287">
        <v>1</v>
      </c>
    </row>
    <row r="1288" spans="1:4" x14ac:dyDescent="0.35">
      <c r="A1288" s="3" t="s">
        <v>399</v>
      </c>
      <c r="B1288" s="3" t="s">
        <v>404</v>
      </c>
      <c r="C1288" s="3" t="s">
        <v>3</v>
      </c>
      <c r="D1288">
        <v>1</v>
      </c>
    </row>
    <row r="1289" spans="1:4" x14ac:dyDescent="0.35">
      <c r="A1289" s="3" t="s">
        <v>399</v>
      </c>
      <c r="B1289" s="3" t="s">
        <v>405</v>
      </c>
      <c r="C1289" s="3" t="s">
        <v>3</v>
      </c>
      <c r="D1289">
        <v>1</v>
      </c>
    </row>
    <row r="1290" spans="1:4" x14ac:dyDescent="0.35">
      <c r="A1290" s="3" t="s">
        <v>399</v>
      </c>
      <c r="B1290" s="3" t="s">
        <v>406</v>
      </c>
      <c r="C1290" s="3" t="s">
        <v>3</v>
      </c>
      <c r="D1290">
        <v>1</v>
      </c>
    </row>
    <row r="1291" spans="1:4" x14ac:dyDescent="0.35">
      <c r="A1291" s="3" t="s">
        <v>399</v>
      </c>
      <c r="B1291" s="3" t="s">
        <v>407</v>
      </c>
      <c r="C1291" s="3" t="s">
        <v>3</v>
      </c>
      <c r="D1291">
        <v>1</v>
      </c>
    </row>
    <row r="1292" spans="1:4" x14ac:dyDescent="0.35">
      <c r="A1292" s="3" t="s">
        <v>399</v>
      </c>
      <c r="B1292" s="3" t="s">
        <v>408</v>
      </c>
      <c r="C1292" s="3" t="s">
        <v>3</v>
      </c>
      <c r="D1292">
        <v>1</v>
      </c>
    </row>
    <row r="1293" spans="1:4" x14ac:dyDescent="0.35">
      <c r="A1293" s="3" t="s">
        <v>399</v>
      </c>
      <c r="B1293" s="3" t="s">
        <v>409</v>
      </c>
      <c r="C1293" s="3" t="s">
        <v>3</v>
      </c>
      <c r="D1293">
        <v>1</v>
      </c>
    </row>
    <row r="1294" spans="1:4" x14ac:dyDescent="0.35">
      <c r="A1294" s="3" t="s">
        <v>410</v>
      </c>
      <c r="B1294" s="3" t="s">
        <v>411</v>
      </c>
      <c r="C1294" s="3" t="s">
        <v>3</v>
      </c>
      <c r="D1294">
        <v>1</v>
      </c>
    </row>
    <row r="1295" spans="1:4" x14ac:dyDescent="0.35">
      <c r="A1295" s="3" t="s">
        <v>410</v>
      </c>
      <c r="B1295" s="3" t="s">
        <v>411</v>
      </c>
      <c r="C1295" s="3" t="s">
        <v>3</v>
      </c>
      <c r="D1295">
        <v>1</v>
      </c>
    </row>
    <row r="1296" spans="1:4" x14ac:dyDescent="0.35">
      <c r="A1296" s="3" t="s">
        <v>410</v>
      </c>
      <c r="B1296" s="3" t="s">
        <v>412</v>
      </c>
      <c r="C1296" s="3" t="s">
        <v>3</v>
      </c>
      <c r="D1296">
        <v>1</v>
      </c>
    </row>
    <row r="1297" spans="1:4" x14ac:dyDescent="0.35">
      <c r="A1297" s="3" t="s">
        <v>410</v>
      </c>
      <c r="B1297" s="3" t="s">
        <v>413</v>
      </c>
      <c r="C1297" s="3" t="s">
        <v>3</v>
      </c>
      <c r="D1297">
        <v>1</v>
      </c>
    </row>
    <row r="1298" spans="1:4" x14ac:dyDescent="0.35">
      <c r="A1298" s="3" t="s">
        <v>410</v>
      </c>
      <c r="B1298" s="3" t="s">
        <v>414</v>
      </c>
      <c r="C1298" s="3" t="s">
        <v>3</v>
      </c>
      <c r="D1298">
        <v>1</v>
      </c>
    </row>
    <row r="1299" spans="1:4" x14ac:dyDescent="0.35">
      <c r="A1299" s="3" t="s">
        <v>410</v>
      </c>
      <c r="B1299" s="3" t="s">
        <v>415</v>
      </c>
      <c r="C1299" s="3" t="s">
        <v>3</v>
      </c>
      <c r="D1299">
        <v>1</v>
      </c>
    </row>
    <row r="1300" spans="1:4" x14ac:dyDescent="0.35">
      <c r="A1300" s="3" t="s">
        <v>410</v>
      </c>
      <c r="B1300" s="3" t="s">
        <v>416</v>
      </c>
      <c r="C1300" s="3" t="s">
        <v>3</v>
      </c>
      <c r="D1300">
        <v>1</v>
      </c>
    </row>
    <row r="1301" spans="1:4" x14ac:dyDescent="0.35">
      <c r="A1301" s="3" t="s">
        <v>410</v>
      </c>
      <c r="B1301" s="3" t="s">
        <v>416</v>
      </c>
      <c r="C1301" s="3" t="s">
        <v>3</v>
      </c>
      <c r="D1301">
        <v>1</v>
      </c>
    </row>
    <row r="1302" spans="1:4" x14ac:dyDescent="0.35">
      <c r="A1302" s="3" t="s">
        <v>417</v>
      </c>
      <c r="B1302" s="3" t="s">
        <v>418</v>
      </c>
      <c r="C1302" s="3" t="s">
        <v>3</v>
      </c>
      <c r="D1302">
        <v>1</v>
      </c>
    </row>
    <row r="1303" spans="1:4" x14ac:dyDescent="0.35">
      <c r="A1303" s="3" t="s">
        <v>417</v>
      </c>
      <c r="B1303" s="3" t="s">
        <v>419</v>
      </c>
      <c r="C1303" s="3" t="s">
        <v>3</v>
      </c>
      <c r="D1303">
        <v>1</v>
      </c>
    </row>
    <row r="1304" spans="1:4" x14ac:dyDescent="0.35">
      <c r="A1304" s="3" t="s">
        <v>417</v>
      </c>
      <c r="B1304" s="3" t="s">
        <v>420</v>
      </c>
      <c r="C1304" s="3" t="s">
        <v>3</v>
      </c>
      <c r="D1304">
        <v>1</v>
      </c>
    </row>
    <row r="1305" spans="1:4" x14ac:dyDescent="0.35">
      <c r="A1305" s="3" t="s">
        <v>417</v>
      </c>
      <c r="B1305" s="3" t="s">
        <v>418</v>
      </c>
      <c r="C1305" s="3" t="s">
        <v>3</v>
      </c>
      <c r="D1305">
        <v>1</v>
      </c>
    </row>
    <row r="1306" spans="1:4" x14ac:dyDescent="0.35">
      <c r="A1306" s="3" t="s">
        <v>417</v>
      </c>
      <c r="B1306" s="3" t="s">
        <v>413</v>
      </c>
      <c r="C1306" s="3" t="s">
        <v>3</v>
      </c>
      <c r="D1306">
        <v>1</v>
      </c>
    </row>
    <row r="1307" spans="1:4" x14ac:dyDescent="0.35">
      <c r="A1307" s="3" t="s">
        <v>417</v>
      </c>
      <c r="B1307" s="3" t="s">
        <v>419</v>
      </c>
      <c r="C1307" s="3" t="s">
        <v>3</v>
      </c>
      <c r="D1307">
        <v>1</v>
      </c>
    </row>
    <row r="1308" spans="1:4" x14ac:dyDescent="0.35">
      <c r="A1308" s="3" t="s">
        <v>421</v>
      </c>
      <c r="B1308" s="3" t="s">
        <v>422</v>
      </c>
      <c r="C1308" s="3" t="s">
        <v>3</v>
      </c>
      <c r="D1308">
        <v>1</v>
      </c>
    </row>
    <row r="1309" spans="1:4" x14ac:dyDescent="0.35">
      <c r="A1309" s="3" t="s">
        <v>421</v>
      </c>
      <c r="B1309" s="3" t="s">
        <v>423</v>
      </c>
      <c r="C1309" s="3" t="s">
        <v>3</v>
      </c>
      <c r="D1309">
        <v>1</v>
      </c>
    </row>
    <row r="1310" spans="1:4" x14ac:dyDescent="0.35">
      <c r="A1310" s="3" t="s">
        <v>421</v>
      </c>
      <c r="B1310" s="3" t="s">
        <v>424</v>
      </c>
      <c r="C1310" s="3" t="s">
        <v>3</v>
      </c>
      <c r="D1310">
        <v>1</v>
      </c>
    </row>
    <row r="1311" spans="1:4" x14ac:dyDescent="0.35">
      <c r="A1311" s="3" t="s">
        <v>421</v>
      </c>
      <c r="B1311" s="3" t="s">
        <v>424</v>
      </c>
      <c r="C1311" s="3" t="s">
        <v>3</v>
      </c>
      <c r="D1311">
        <v>1</v>
      </c>
    </row>
    <row r="1312" spans="1:4" x14ac:dyDescent="0.35">
      <c r="A1312" s="3" t="s">
        <v>421</v>
      </c>
      <c r="B1312" s="3" t="s">
        <v>422</v>
      </c>
      <c r="C1312" s="3" t="s">
        <v>3</v>
      </c>
      <c r="D1312">
        <v>1</v>
      </c>
    </row>
    <row r="1313" spans="1:4" x14ac:dyDescent="0.35">
      <c r="A1313" s="3" t="s">
        <v>421</v>
      </c>
      <c r="B1313" s="3" t="s">
        <v>422</v>
      </c>
      <c r="C1313" s="3" t="s">
        <v>3</v>
      </c>
      <c r="D1313">
        <v>1</v>
      </c>
    </row>
    <row r="1314" spans="1:4" x14ac:dyDescent="0.35">
      <c r="A1314" s="3" t="s">
        <v>421</v>
      </c>
      <c r="B1314" s="3" t="s">
        <v>425</v>
      </c>
      <c r="C1314" s="3" t="s">
        <v>3</v>
      </c>
      <c r="D1314">
        <v>1</v>
      </c>
    </row>
    <row r="1315" spans="1:4" x14ac:dyDescent="0.35">
      <c r="A1315" s="3" t="s">
        <v>421</v>
      </c>
      <c r="B1315" s="3" t="s">
        <v>426</v>
      </c>
      <c r="C1315" s="3" t="s">
        <v>3</v>
      </c>
      <c r="D1315">
        <v>1</v>
      </c>
    </row>
    <row r="1316" spans="1:4" x14ac:dyDescent="0.35">
      <c r="A1316" s="3" t="s">
        <v>421</v>
      </c>
      <c r="B1316" s="3" t="s">
        <v>427</v>
      </c>
      <c r="C1316" s="3" t="s">
        <v>3</v>
      </c>
      <c r="D1316">
        <v>1</v>
      </c>
    </row>
    <row r="1317" spans="1:4" x14ac:dyDescent="0.35">
      <c r="A1317" s="3" t="s">
        <v>421</v>
      </c>
      <c r="B1317" s="3" t="s">
        <v>428</v>
      </c>
      <c r="C1317" s="3" t="s">
        <v>3</v>
      </c>
      <c r="D1317">
        <v>1</v>
      </c>
    </row>
    <row r="1318" spans="1:4" x14ac:dyDescent="0.35">
      <c r="A1318" s="3" t="s">
        <v>421</v>
      </c>
      <c r="B1318" s="3" t="s">
        <v>422</v>
      </c>
      <c r="C1318" s="3" t="s">
        <v>3</v>
      </c>
      <c r="D1318">
        <v>1</v>
      </c>
    </row>
    <row r="1319" spans="1:4" x14ac:dyDescent="0.35">
      <c r="A1319" s="3" t="s">
        <v>421</v>
      </c>
      <c r="B1319" s="3" t="s">
        <v>422</v>
      </c>
      <c r="C1319" s="3" t="s">
        <v>3</v>
      </c>
      <c r="D1319">
        <v>1</v>
      </c>
    </row>
    <row r="1320" spans="1:4" x14ac:dyDescent="0.35">
      <c r="A1320" s="3" t="s">
        <v>421</v>
      </c>
      <c r="B1320" s="3" t="s">
        <v>424</v>
      </c>
      <c r="C1320" s="3" t="s">
        <v>3</v>
      </c>
      <c r="D1320">
        <v>1</v>
      </c>
    </row>
    <row r="1321" spans="1:4" x14ac:dyDescent="0.35">
      <c r="A1321" s="3" t="s">
        <v>421</v>
      </c>
      <c r="B1321" s="3" t="s">
        <v>424</v>
      </c>
      <c r="C1321" s="3" t="s">
        <v>3</v>
      </c>
      <c r="D1321">
        <v>1</v>
      </c>
    </row>
    <row r="1322" spans="1:4" x14ac:dyDescent="0.35">
      <c r="A1322" s="3" t="s">
        <v>421</v>
      </c>
      <c r="B1322" s="3" t="s">
        <v>424</v>
      </c>
      <c r="C1322" s="3" t="s">
        <v>3</v>
      </c>
      <c r="D1322">
        <v>1</v>
      </c>
    </row>
    <row r="1323" spans="1:4" x14ac:dyDescent="0.35">
      <c r="A1323" s="3" t="s">
        <v>421</v>
      </c>
      <c r="B1323" s="3" t="s">
        <v>424</v>
      </c>
      <c r="C1323" s="3" t="s">
        <v>3</v>
      </c>
      <c r="D1323">
        <v>1</v>
      </c>
    </row>
    <row r="1324" spans="1:4" x14ac:dyDescent="0.35">
      <c r="A1324" s="3" t="s">
        <v>421</v>
      </c>
      <c r="B1324" s="3" t="s">
        <v>424</v>
      </c>
      <c r="C1324" s="3" t="s">
        <v>3</v>
      </c>
      <c r="D1324">
        <v>1</v>
      </c>
    </row>
    <row r="1325" spans="1:4" x14ac:dyDescent="0.35">
      <c r="A1325" s="3" t="s">
        <v>421</v>
      </c>
      <c r="B1325" s="3" t="s">
        <v>424</v>
      </c>
      <c r="C1325" s="3" t="s">
        <v>3</v>
      </c>
      <c r="D1325">
        <v>1</v>
      </c>
    </row>
    <row r="1326" spans="1:4" x14ac:dyDescent="0.35">
      <c r="A1326" s="3" t="s">
        <v>421</v>
      </c>
      <c r="B1326" s="3" t="s">
        <v>429</v>
      </c>
      <c r="C1326" s="3" t="s">
        <v>3</v>
      </c>
      <c r="D1326">
        <v>1</v>
      </c>
    </row>
    <row r="1327" spans="1:4" x14ac:dyDescent="0.35">
      <c r="A1327" s="3" t="s">
        <v>430</v>
      </c>
      <c r="B1327" s="3" t="s">
        <v>431</v>
      </c>
      <c r="C1327" s="3" t="s">
        <v>3</v>
      </c>
      <c r="D1327">
        <v>1</v>
      </c>
    </row>
    <row r="1328" spans="1:4" x14ac:dyDescent="0.35">
      <c r="A1328" s="3" t="s">
        <v>430</v>
      </c>
      <c r="B1328" s="3" t="s">
        <v>432</v>
      </c>
      <c r="C1328" s="3" t="s">
        <v>3</v>
      </c>
      <c r="D1328">
        <v>1</v>
      </c>
    </row>
    <row r="1329" spans="1:4" x14ac:dyDescent="0.35">
      <c r="A1329" s="3" t="s">
        <v>430</v>
      </c>
      <c r="B1329" s="3" t="s">
        <v>433</v>
      </c>
      <c r="C1329" s="3" t="s">
        <v>3</v>
      </c>
      <c r="D1329">
        <v>1</v>
      </c>
    </row>
    <row r="1330" spans="1:4" x14ac:dyDescent="0.35">
      <c r="A1330" s="3" t="s">
        <v>430</v>
      </c>
      <c r="B1330" s="3" t="s">
        <v>434</v>
      </c>
      <c r="C1330" s="3" t="s">
        <v>3</v>
      </c>
      <c r="D1330">
        <v>1</v>
      </c>
    </row>
    <row r="1331" spans="1:4" x14ac:dyDescent="0.35">
      <c r="A1331" s="3" t="s">
        <v>435</v>
      </c>
      <c r="B1331" s="3" t="s">
        <v>436</v>
      </c>
      <c r="C1331" s="3" t="s">
        <v>3</v>
      </c>
      <c r="D1331">
        <v>1</v>
      </c>
    </row>
    <row r="1332" spans="1:4" x14ac:dyDescent="0.35">
      <c r="A1332" s="3" t="s">
        <v>435</v>
      </c>
      <c r="B1332" s="3" t="s">
        <v>437</v>
      </c>
      <c r="C1332" s="3" t="s">
        <v>3</v>
      </c>
      <c r="D1332">
        <v>1</v>
      </c>
    </row>
    <row r="1333" spans="1:4" x14ac:dyDescent="0.35">
      <c r="A1333" s="3" t="s">
        <v>435</v>
      </c>
      <c r="B1333" s="3" t="s">
        <v>436</v>
      </c>
      <c r="C1333" s="3" t="s">
        <v>3</v>
      </c>
      <c r="D1333">
        <v>1</v>
      </c>
    </row>
    <row r="1334" spans="1:4" x14ac:dyDescent="0.35">
      <c r="A1334" s="3" t="s">
        <v>435</v>
      </c>
      <c r="B1334" s="3" t="s">
        <v>438</v>
      </c>
      <c r="C1334" s="3" t="s">
        <v>3</v>
      </c>
      <c r="D1334">
        <v>1</v>
      </c>
    </row>
    <row r="1335" spans="1:4" x14ac:dyDescent="0.35">
      <c r="A1335" s="3" t="s">
        <v>435</v>
      </c>
      <c r="B1335" s="3" t="s">
        <v>439</v>
      </c>
      <c r="C1335" s="3" t="s">
        <v>3</v>
      </c>
      <c r="D1335">
        <v>1</v>
      </c>
    </row>
    <row r="1336" spans="1:4" x14ac:dyDescent="0.35">
      <c r="A1336" s="3" t="s">
        <v>435</v>
      </c>
      <c r="B1336" s="3" t="s">
        <v>437</v>
      </c>
      <c r="C1336" s="3" t="s">
        <v>3</v>
      </c>
      <c r="D1336">
        <v>1</v>
      </c>
    </row>
    <row r="1337" spans="1:4" x14ac:dyDescent="0.35">
      <c r="A1337" s="3" t="s">
        <v>435</v>
      </c>
      <c r="B1337" s="3" t="s">
        <v>440</v>
      </c>
      <c r="C1337" s="3" t="s">
        <v>3</v>
      </c>
      <c r="D1337">
        <v>1</v>
      </c>
    </row>
    <row r="1338" spans="1:4" x14ac:dyDescent="0.35">
      <c r="A1338" s="3" t="s">
        <v>435</v>
      </c>
      <c r="B1338" s="3" t="s">
        <v>439</v>
      </c>
      <c r="C1338" s="3" t="s">
        <v>3</v>
      </c>
      <c r="D1338">
        <v>1</v>
      </c>
    </row>
    <row r="1339" spans="1:4" x14ac:dyDescent="0.35">
      <c r="A1339" s="3" t="s">
        <v>435</v>
      </c>
      <c r="B1339" s="3" t="s">
        <v>437</v>
      </c>
      <c r="C1339" s="3" t="s">
        <v>3</v>
      </c>
      <c r="D1339">
        <v>1</v>
      </c>
    </row>
    <row r="1340" spans="1:4" x14ac:dyDescent="0.35">
      <c r="A1340" s="3" t="s">
        <v>435</v>
      </c>
      <c r="B1340" s="3" t="s">
        <v>437</v>
      </c>
      <c r="C1340" s="3" t="s">
        <v>3</v>
      </c>
      <c r="D1340">
        <v>1</v>
      </c>
    </row>
    <row r="1341" spans="1:4" x14ac:dyDescent="0.35">
      <c r="A1341" s="3" t="s">
        <v>435</v>
      </c>
      <c r="B1341" s="3" t="s">
        <v>441</v>
      </c>
      <c r="C1341" s="3" t="s">
        <v>3</v>
      </c>
      <c r="D1341">
        <v>1</v>
      </c>
    </row>
    <row r="1342" spans="1:4" x14ac:dyDescent="0.35">
      <c r="A1342" s="3" t="s">
        <v>435</v>
      </c>
      <c r="B1342" s="3" t="s">
        <v>437</v>
      </c>
      <c r="C1342" s="3" t="s">
        <v>3</v>
      </c>
      <c r="D1342">
        <v>1</v>
      </c>
    </row>
    <row r="1343" spans="1:4" x14ac:dyDescent="0.35">
      <c r="A1343" s="3" t="s">
        <v>435</v>
      </c>
      <c r="B1343" s="3" t="s">
        <v>436</v>
      </c>
      <c r="C1343" s="3" t="s">
        <v>3</v>
      </c>
      <c r="D1343">
        <v>1</v>
      </c>
    </row>
    <row r="1344" spans="1:4" x14ac:dyDescent="0.35">
      <c r="A1344" s="3" t="s">
        <v>435</v>
      </c>
      <c r="B1344" s="3" t="s">
        <v>437</v>
      </c>
      <c r="C1344" s="3" t="s">
        <v>3</v>
      </c>
      <c r="D1344">
        <v>1</v>
      </c>
    </row>
    <row r="1345" spans="1:4" x14ac:dyDescent="0.35">
      <c r="A1345" s="3" t="s">
        <v>442</v>
      </c>
      <c r="B1345" s="3" t="s">
        <v>443</v>
      </c>
      <c r="C1345" s="3" t="s">
        <v>3</v>
      </c>
      <c r="D1345">
        <v>1</v>
      </c>
    </row>
    <row r="1346" spans="1:4" x14ac:dyDescent="0.35">
      <c r="A1346" s="3" t="s">
        <v>442</v>
      </c>
      <c r="B1346" s="3" t="s">
        <v>444</v>
      </c>
      <c r="C1346" s="3" t="s">
        <v>3</v>
      </c>
      <c r="D1346">
        <v>1</v>
      </c>
    </row>
    <row r="1347" spans="1:4" x14ac:dyDescent="0.35">
      <c r="A1347" s="3" t="s">
        <v>442</v>
      </c>
      <c r="B1347" s="3" t="s">
        <v>445</v>
      </c>
      <c r="C1347" s="3" t="s">
        <v>3</v>
      </c>
      <c r="D1347">
        <v>1</v>
      </c>
    </row>
    <row r="1348" spans="1:4" x14ac:dyDescent="0.35">
      <c r="A1348" s="3" t="s">
        <v>442</v>
      </c>
      <c r="B1348" s="3" t="s">
        <v>446</v>
      </c>
      <c r="C1348" s="3" t="s">
        <v>3</v>
      </c>
      <c r="D1348">
        <v>1</v>
      </c>
    </row>
    <row r="1349" spans="1:4" x14ac:dyDescent="0.35">
      <c r="A1349" s="3" t="s">
        <v>442</v>
      </c>
      <c r="B1349" s="3" t="s">
        <v>447</v>
      </c>
      <c r="C1349" s="3" t="s">
        <v>3</v>
      </c>
      <c r="D1349">
        <v>1</v>
      </c>
    </row>
    <row r="1350" spans="1:4" x14ac:dyDescent="0.35">
      <c r="A1350" s="3" t="s">
        <v>442</v>
      </c>
      <c r="B1350" s="3" t="s">
        <v>448</v>
      </c>
      <c r="C1350" s="3" t="s">
        <v>3</v>
      </c>
      <c r="D1350">
        <v>1</v>
      </c>
    </row>
    <row r="1351" spans="1:4" x14ac:dyDescent="0.35">
      <c r="A1351" s="3" t="s">
        <v>442</v>
      </c>
      <c r="B1351" s="3" t="s">
        <v>447</v>
      </c>
      <c r="C1351" s="3" t="s">
        <v>3</v>
      </c>
      <c r="D1351">
        <v>1</v>
      </c>
    </row>
    <row r="1352" spans="1:4" x14ac:dyDescent="0.35">
      <c r="A1352" s="3" t="s">
        <v>442</v>
      </c>
      <c r="B1352" s="3" t="s">
        <v>449</v>
      </c>
      <c r="C1352" s="3" t="s">
        <v>3</v>
      </c>
      <c r="D1352">
        <v>1</v>
      </c>
    </row>
    <row r="1353" spans="1:4" x14ac:dyDescent="0.35">
      <c r="A1353" s="3" t="s">
        <v>442</v>
      </c>
      <c r="B1353" s="3" t="s">
        <v>448</v>
      </c>
      <c r="C1353" s="3" t="s">
        <v>3</v>
      </c>
      <c r="D1353">
        <v>1</v>
      </c>
    </row>
    <row r="1354" spans="1:4" x14ac:dyDescent="0.35">
      <c r="A1354" s="3" t="s">
        <v>442</v>
      </c>
      <c r="B1354" s="3" t="s">
        <v>450</v>
      </c>
      <c r="C1354" s="3" t="s">
        <v>3</v>
      </c>
      <c r="D1354">
        <v>1</v>
      </c>
    </row>
    <row r="1355" spans="1:4" x14ac:dyDescent="0.35">
      <c r="A1355" s="3" t="s">
        <v>442</v>
      </c>
      <c r="B1355" s="3" t="s">
        <v>451</v>
      </c>
      <c r="C1355" s="3" t="s">
        <v>3</v>
      </c>
      <c r="D1355">
        <v>1</v>
      </c>
    </row>
    <row r="1356" spans="1:4" x14ac:dyDescent="0.35">
      <c r="A1356" s="3" t="s">
        <v>442</v>
      </c>
      <c r="B1356" s="3" t="s">
        <v>452</v>
      </c>
      <c r="C1356" s="3" t="s">
        <v>3</v>
      </c>
      <c r="D1356">
        <v>1</v>
      </c>
    </row>
    <row r="1357" spans="1:4" x14ac:dyDescent="0.35">
      <c r="A1357" s="3" t="s">
        <v>453</v>
      </c>
      <c r="B1357" s="3" t="s">
        <v>454</v>
      </c>
      <c r="C1357" s="3" t="s">
        <v>3</v>
      </c>
      <c r="D1357">
        <v>1</v>
      </c>
    </row>
    <row r="1358" spans="1:4" x14ac:dyDescent="0.35">
      <c r="A1358" s="3" t="s">
        <v>453</v>
      </c>
      <c r="B1358" s="3" t="s">
        <v>455</v>
      </c>
      <c r="C1358" s="3" t="s">
        <v>3</v>
      </c>
      <c r="D1358">
        <v>1</v>
      </c>
    </row>
    <row r="1359" spans="1:4" x14ac:dyDescent="0.35">
      <c r="A1359" s="3" t="s">
        <v>453</v>
      </c>
      <c r="B1359" s="3" t="s">
        <v>456</v>
      </c>
      <c r="C1359" s="3" t="s">
        <v>3</v>
      </c>
      <c r="D1359">
        <v>1</v>
      </c>
    </row>
    <row r="1360" spans="1:4" x14ac:dyDescent="0.35">
      <c r="A1360" s="3" t="s">
        <v>453</v>
      </c>
      <c r="B1360" s="3" t="s">
        <v>151</v>
      </c>
      <c r="C1360" s="3" t="s">
        <v>3</v>
      </c>
      <c r="D1360">
        <v>1</v>
      </c>
    </row>
    <row r="1361" spans="1:4" x14ac:dyDescent="0.35">
      <c r="A1361" s="3" t="s">
        <v>453</v>
      </c>
      <c r="B1361" s="3" t="s">
        <v>151</v>
      </c>
      <c r="C1361" s="3" t="s">
        <v>3</v>
      </c>
      <c r="D1361">
        <v>1</v>
      </c>
    </row>
    <row r="1362" spans="1:4" x14ac:dyDescent="0.35">
      <c r="A1362" s="3" t="s">
        <v>457</v>
      </c>
      <c r="B1362" s="3" t="s">
        <v>458</v>
      </c>
      <c r="C1362" s="3" t="s">
        <v>3</v>
      </c>
      <c r="D1362">
        <v>1</v>
      </c>
    </row>
    <row r="1363" spans="1:4" x14ac:dyDescent="0.35">
      <c r="A1363" s="3" t="s">
        <v>457</v>
      </c>
      <c r="B1363" s="3" t="s">
        <v>458</v>
      </c>
      <c r="C1363" s="3" t="s">
        <v>3</v>
      </c>
      <c r="D1363">
        <v>1</v>
      </c>
    </row>
    <row r="1364" spans="1:4" x14ac:dyDescent="0.35">
      <c r="A1364" s="3" t="s">
        <v>457</v>
      </c>
      <c r="B1364" s="3" t="s">
        <v>458</v>
      </c>
      <c r="C1364" s="3" t="s">
        <v>44</v>
      </c>
      <c r="D1364">
        <v>1</v>
      </c>
    </row>
    <row r="1365" spans="1:4" x14ac:dyDescent="0.35">
      <c r="A1365" s="3" t="s">
        <v>457</v>
      </c>
      <c r="B1365" s="3" t="s">
        <v>459</v>
      </c>
      <c r="C1365" s="3" t="s">
        <v>3</v>
      </c>
      <c r="D1365">
        <v>1</v>
      </c>
    </row>
    <row r="1366" spans="1:4" x14ac:dyDescent="0.35">
      <c r="A1366" s="3" t="s">
        <v>457</v>
      </c>
      <c r="B1366" s="3" t="s">
        <v>458</v>
      </c>
      <c r="C1366" s="3" t="s">
        <v>3</v>
      </c>
      <c r="D1366">
        <v>1</v>
      </c>
    </row>
    <row r="1367" spans="1:4" x14ac:dyDescent="0.35">
      <c r="A1367" s="3" t="s">
        <v>457</v>
      </c>
      <c r="B1367" s="3" t="s">
        <v>460</v>
      </c>
      <c r="C1367" s="3" t="s">
        <v>3</v>
      </c>
      <c r="D1367">
        <v>1</v>
      </c>
    </row>
    <row r="1368" spans="1:4" x14ac:dyDescent="0.35">
      <c r="A1368" s="3" t="s">
        <v>457</v>
      </c>
      <c r="B1368" s="3" t="s">
        <v>458</v>
      </c>
      <c r="C1368" s="3" t="s">
        <v>3</v>
      </c>
      <c r="D1368">
        <v>1</v>
      </c>
    </row>
    <row r="1369" spans="1:4" x14ac:dyDescent="0.35">
      <c r="A1369" s="3" t="s">
        <v>457</v>
      </c>
      <c r="B1369" s="3" t="s">
        <v>458</v>
      </c>
      <c r="C1369" s="3" t="s">
        <v>3</v>
      </c>
      <c r="D1369">
        <v>1</v>
      </c>
    </row>
    <row r="1370" spans="1:4" x14ac:dyDescent="0.35">
      <c r="A1370" s="3" t="s">
        <v>457</v>
      </c>
      <c r="B1370" s="3" t="s">
        <v>458</v>
      </c>
      <c r="C1370" s="3" t="s">
        <v>3</v>
      </c>
      <c r="D1370">
        <v>1</v>
      </c>
    </row>
    <row r="1371" spans="1:4" x14ac:dyDescent="0.35">
      <c r="A1371" s="3" t="s">
        <v>457</v>
      </c>
      <c r="B1371" s="3" t="s">
        <v>458</v>
      </c>
      <c r="C1371" s="3" t="s">
        <v>3</v>
      </c>
      <c r="D1371">
        <v>1</v>
      </c>
    </row>
    <row r="1372" spans="1:4" x14ac:dyDescent="0.35">
      <c r="A1372" s="3" t="s">
        <v>457</v>
      </c>
      <c r="B1372" s="3" t="s">
        <v>458</v>
      </c>
      <c r="C1372" s="3" t="s">
        <v>44</v>
      </c>
      <c r="D1372">
        <v>1</v>
      </c>
    </row>
    <row r="1373" spans="1:4" x14ac:dyDescent="0.35">
      <c r="A1373" s="3" t="s">
        <v>457</v>
      </c>
      <c r="B1373" s="3" t="s">
        <v>458</v>
      </c>
      <c r="C1373" s="3" t="s">
        <v>3</v>
      </c>
      <c r="D1373">
        <v>1</v>
      </c>
    </row>
    <row r="1374" spans="1:4" x14ac:dyDescent="0.35">
      <c r="A1374" s="3" t="s">
        <v>457</v>
      </c>
      <c r="B1374" s="3" t="s">
        <v>458</v>
      </c>
      <c r="C1374" s="3" t="s">
        <v>44</v>
      </c>
      <c r="D1374">
        <v>1</v>
      </c>
    </row>
    <row r="1375" spans="1:4" x14ac:dyDescent="0.35">
      <c r="A1375" s="3" t="s">
        <v>457</v>
      </c>
      <c r="B1375" s="3" t="s">
        <v>461</v>
      </c>
      <c r="C1375" s="3" t="s">
        <v>3</v>
      </c>
      <c r="D1375">
        <v>1</v>
      </c>
    </row>
    <row r="1376" spans="1:4" x14ac:dyDescent="0.35">
      <c r="A1376" s="3" t="s">
        <v>457</v>
      </c>
      <c r="B1376" s="3" t="s">
        <v>460</v>
      </c>
      <c r="C1376" s="3" t="s">
        <v>3</v>
      </c>
      <c r="D1376">
        <v>1</v>
      </c>
    </row>
    <row r="1377" spans="1:4" x14ac:dyDescent="0.35">
      <c r="A1377" s="3" t="s">
        <v>457</v>
      </c>
      <c r="B1377" s="3" t="s">
        <v>458</v>
      </c>
      <c r="C1377" s="3" t="s">
        <v>3</v>
      </c>
      <c r="D1377">
        <v>1</v>
      </c>
    </row>
    <row r="1378" spans="1:4" x14ac:dyDescent="0.35">
      <c r="A1378" s="3" t="s">
        <v>457</v>
      </c>
      <c r="B1378" s="3" t="s">
        <v>458</v>
      </c>
      <c r="C1378" s="3" t="s">
        <v>3</v>
      </c>
      <c r="D1378">
        <v>1</v>
      </c>
    </row>
    <row r="1379" spans="1:4" x14ac:dyDescent="0.35">
      <c r="A1379" s="3" t="s">
        <v>457</v>
      </c>
      <c r="B1379" s="3" t="s">
        <v>458</v>
      </c>
      <c r="C1379" s="3" t="s">
        <v>3</v>
      </c>
      <c r="D1379">
        <v>1</v>
      </c>
    </row>
    <row r="1380" spans="1:4" x14ac:dyDescent="0.35">
      <c r="A1380" s="3" t="s">
        <v>457</v>
      </c>
      <c r="B1380" s="3" t="s">
        <v>458</v>
      </c>
      <c r="C1380" s="3" t="s">
        <v>3</v>
      </c>
      <c r="D1380">
        <v>1</v>
      </c>
    </row>
    <row r="1381" spans="1:4" x14ac:dyDescent="0.35">
      <c r="A1381" s="3" t="s">
        <v>457</v>
      </c>
      <c r="B1381" s="3" t="s">
        <v>458</v>
      </c>
      <c r="C1381" s="3" t="s">
        <v>3</v>
      </c>
      <c r="D1381">
        <v>1</v>
      </c>
    </row>
    <row r="1382" spans="1:4" x14ac:dyDescent="0.35">
      <c r="A1382" s="3" t="s">
        <v>457</v>
      </c>
      <c r="B1382" s="3" t="s">
        <v>458</v>
      </c>
      <c r="C1382" s="3" t="s">
        <v>3</v>
      </c>
      <c r="D1382">
        <v>1</v>
      </c>
    </row>
    <row r="1383" spans="1:4" x14ac:dyDescent="0.35">
      <c r="A1383" s="3" t="s">
        <v>457</v>
      </c>
      <c r="B1383" s="3" t="s">
        <v>458</v>
      </c>
      <c r="C1383" s="3" t="s">
        <v>3</v>
      </c>
      <c r="D1383">
        <v>1</v>
      </c>
    </row>
    <row r="1384" spans="1:4" x14ac:dyDescent="0.35">
      <c r="A1384" s="3" t="s">
        <v>457</v>
      </c>
      <c r="B1384" s="3" t="s">
        <v>458</v>
      </c>
      <c r="C1384" s="3" t="s">
        <v>3</v>
      </c>
      <c r="D1384">
        <v>1</v>
      </c>
    </row>
    <row r="1385" spans="1:4" x14ac:dyDescent="0.35">
      <c r="A1385" s="3" t="s">
        <v>462</v>
      </c>
      <c r="B1385" s="3" t="s">
        <v>463</v>
      </c>
      <c r="C1385" s="3" t="s">
        <v>3</v>
      </c>
      <c r="D1385">
        <v>1</v>
      </c>
    </row>
    <row r="1386" spans="1:4" x14ac:dyDescent="0.35">
      <c r="A1386" s="3" t="s">
        <v>462</v>
      </c>
      <c r="B1386" s="3" t="s">
        <v>464</v>
      </c>
      <c r="C1386" s="3" t="s">
        <v>3</v>
      </c>
      <c r="D1386">
        <v>1</v>
      </c>
    </row>
    <row r="1387" spans="1:4" x14ac:dyDescent="0.35">
      <c r="A1387" s="3" t="s">
        <v>462</v>
      </c>
      <c r="B1387" s="3" t="s">
        <v>464</v>
      </c>
      <c r="C1387" s="3" t="s">
        <v>3</v>
      </c>
      <c r="D1387">
        <v>1</v>
      </c>
    </row>
    <row r="1388" spans="1:4" x14ac:dyDescent="0.35">
      <c r="A1388" s="3" t="s">
        <v>462</v>
      </c>
      <c r="B1388" s="3" t="s">
        <v>464</v>
      </c>
      <c r="C1388" s="3" t="s">
        <v>3</v>
      </c>
      <c r="D1388">
        <v>1</v>
      </c>
    </row>
    <row r="1389" spans="1:4" x14ac:dyDescent="0.35">
      <c r="A1389" s="3" t="s">
        <v>462</v>
      </c>
      <c r="B1389" s="3" t="s">
        <v>464</v>
      </c>
      <c r="C1389" s="3" t="s">
        <v>3</v>
      </c>
      <c r="D1389">
        <v>1</v>
      </c>
    </row>
    <row r="1390" spans="1:4" x14ac:dyDescent="0.35">
      <c r="A1390" s="3" t="s">
        <v>462</v>
      </c>
      <c r="B1390" s="3" t="s">
        <v>464</v>
      </c>
      <c r="C1390" s="3" t="s">
        <v>3</v>
      </c>
      <c r="D1390">
        <v>1</v>
      </c>
    </row>
    <row r="1391" spans="1:4" x14ac:dyDescent="0.35">
      <c r="A1391" s="3" t="s">
        <v>462</v>
      </c>
      <c r="B1391" s="3" t="s">
        <v>465</v>
      </c>
      <c r="C1391" s="3" t="s">
        <v>3</v>
      </c>
      <c r="D1391">
        <v>1</v>
      </c>
    </row>
    <row r="1392" spans="1:4" x14ac:dyDescent="0.35">
      <c r="A1392" s="3" t="s">
        <v>462</v>
      </c>
      <c r="B1392" s="3" t="s">
        <v>464</v>
      </c>
      <c r="C1392" s="3" t="s">
        <v>3</v>
      </c>
      <c r="D1392">
        <v>1</v>
      </c>
    </row>
    <row r="1393" spans="1:4" x14ac:dyDescent="0.35">
      <c r="A1393" s="3" t="s">
        <v>462</v>
      </c>
      <c r="B1393" s="3" t="s">
        <v>464</v>
      </c>
      <c r="C1393" s="3" t="s">
        <v>3</v>
      </c>
      <c r="D1393">
        <v>1</v>
      </c>
    </row>
    <row r="1394" spans="1:4" x14ac:dyDescent="0.35">
      <c r="A1394" s="3" t="s">
        <v>462</v>
      </c>
      <c r="B1394" s="3" t="s">
        <v>464</v>
      </c>
      <c r="C1394" s="3" t="s">
        <v>3</v>
      </c>
      <c r="D1394">
        <v>1</v>
      </c>
    </row>
    <row r="1395" spans="1:4" x14ac:dyDescent="0.35">
      <c r="A1395" s="3" t="s">
        <v>462</v>
      </c>
      <c r="B1395" s="3" t="s">
        <v>466</v>
      </c>
      <c r="C1395" s="3" t="s">
        <v>3</v>
      </c>
      <c r="D1395">
        <v>1</v>
      </c>
    </row>
    <row r="1396" spans="1:4" x14ac:dyDescent="0.35">
      <c r="A1396" s="3" t="s">
        <v>462</v>
      </c>
      <c r="B1396" s="3" t="s">
        <v>464</v>
      </c>
      <c r="C1396" s="3" t="s">
        <v>3</v>
      </c>
      <c r="D1396">
        <v>1</v>
      </c>
    </row>
    <row r="1397" spans="1:4" x14ac:dyDescent="0.35">
      <c r="A1397" s="3" t="s">
        <v>462</v>
      </c>
      <c r="B1397" s="3" t="s">
        <v>464</v>
      </c>
      <c r="C1397" s="3" t="s">
        <v>3</v>
      </c>
      <c r="D1397">
        <v>1</v>
      </c>
    </row>
    <row r="1398" spans="1:4" x14ac:dyDescent="0.35">
      <c r="A1398" s="3" t="s">
        <v>462</v>
      </c>
      <c r="B1398" s="3" t="s">
        <v>464</v>
      </c>
      <c r="C1398" s="3" t="s">
        <v>3</v>
      </c>
      <c r="D1398">
        <v>1</v>
      </c>
    </row>
    <row r="1399" spans="1:4" x14ac:dyDescent="0.35">
      <c r="A1399" s="3" t="s">
        <v>462</v>
      </c>
      <c r="B1399" s="3" t="s">
        <v>467</v>
      </c>
      <c r="C1399" s="3" t="s">
        <v>3</v>
      </c>
      <c r="D1399">
        <v>1</v>
      </c>
    </row>
    <row r="1400" spans="1:4" x14ac:dyDescent="0.35">
      <c r="A1400" s="3" t="s">
        <v>462</v>
      </c>
      <c r="B1400" s="3" t="s">
        <v>464</v>
      </c>
      <c r="C1400" s="3" t="s">
        <v>3</v>
      </c>
      <c r="D1400">
        <v>1</v>
      </c>
    </row>
    <row r="1401" spans="1:4" x14ac:dyDescent="0.35">
      <c r="A1401" s="3" t="s">
        <v>462</v>
      </c>
      <c r="B1401" s="3" t="s">
        <v>467</v>
      </c>
      <c r="C1401" s="3" t="s">
        <v>3</v>
      </c>
      <c r="D1401">
        <v>1</v>
      </c>
    </row>
    <row r="1402" spans="1:4" x14ac:dyDescent="0.35">
      <c r="A1402" s="3" t="s">
        <v>462</v>
      </c>
      <c r="B1402" s="3" t="s">
        <v>467</v>
      </c>
      <c r="C1402" s="3" t="s">
        <v>3</v>
      </c>
      <c r="D1402">
        <v>1</v>
      </c>
    </row>
    <row r="1403" spans="1:4" x14ac:dyDescent="0.35">
      <c r="A1403" s="3" t="s">
        <v>462</v>
      </c>
      <c r="B1403" s="3" t="s">
        <v>464</v>
      </c>
      <c r="C1403" s="3" t="s">
        <v>3</v>
      </c>
      <c r="D1403">
        <v>1</v>
      </c>
    </row>
    <row r="1404" spans="1:4" x14ac:dyDescent="0.35">
      <c r="A1404" s="3" t="s">
        <v>462</v>
      </c>
      <c r="B1404" s="3" t="s">
        <v>464</v>
      </c>
      <c r="C1404" s="3" t="s">
        <v>3</v>
      </c>
      <c r="D1404">
        <v>1</v>
      </c>
    </row>
    <row r="1405" spans="1:4" x14ac:dyDescent="0.35">
      <c r="A1405" s="3" t="s">
        <v>462</v>
      </c>
      <c r="B1405" s="3" t="s">
        <v>464</v>
      </c>
      <c r="C1405" s="3" t="s">
        <v>3</v>
      </c>
      <c r="D1405">
        <v>1</v>
      </c>
    </row>
    <row r="1406" spans="1:4" x14ac:dyDescent="0.35">
      <c r="A1406" s="3" t="s">
        <v>462</v>
      </c>
      <c r="B1406" s="3" t="s">
        <v>464</v>
      </c>
      <c r="C1406" s="3" t="s">
        <v>3</v>
      </c>
      <c r="D1406">
        <v>1</v>
      </c>
    </row>
    <row r="1407" spans="1:4" x14ac:dyDescent="0.35">
      <c r="A1407" s="3" t="s">
        <v>462</v>
      </c>
      <c r="B1407" s="3" t="s">
        <v>464</v>
      </c>
      <c r="C1407" s="3" t="s">
        <v>3</v>
      </c>
      <c r="D1407">
        <v>1</v>
      </c>
    </row>
    <row r="1408" spans="1:4" x14ac:dyDescent="0.35">
      <c r="A1408" s="3" t="s">
        <v>462</v>
      </c>
      <c r="B1408" s="3" t="s">
        <v>464</v>
      </c>
      <c r="C1408" s="3" t="s">
        <v>3</v>
      </c>
      <c r="D1408">
        <v>1</v>
      </c>
    </row>
    <row r="1409" spans="1:4" x14ac:dyDescent="0.35">
      <c r="A1409" s="3" t="s">
        <v>462</v>
      </c>
      <c r="B1409" s="3" t="s">
        <v>464</v>
      </c>
      <c r="C1409" s="3" t="s">
        <v>3</v>
      </c>
      <c r="D1409">
        <v>1</v>
      </c>
    </row>
    <row r="1410" spans="1:4" x14ac:dyDescent="0.35">
      <c r="A1410" s="3" t="s">
        <v>462</v>
      </c>
      <c r="B1410" s="3" t="s">
        <v>468</v>
      </c>
      <c r="C1410" s="3" t="s">
        <v>3</v>
      </c>
      <c r="D1410">
        <v>1</v>
      </c>
    </row>
    <row r="1411" spans="1:4" x14ac:dyDescent="0.35">
      <c r="A1411" s="3" t="s">
        <v>462</v>
      </c>
      <c r="B1411" s="3" t="s">
        <v>464</v>
      </c>
      <c r="C1411" s="3" t="s">
        <v>3</v>
      </c>
      <c r="D1411">
        <v>1</v>
      </c>
    </row>
    <row r="1412" spans="1:4" x14ac:dyDescent="0.35">
      <c r="A1412" s="3" t="s">
        <v>462</v>
      </c>
      <c r="B1412" s="3" t="s">
        <v>464</v>
      </c>
      <c r="C1412" s="3" t="s">
        <v>44</v>
      </c>
      <c r="D1412">
        <v>1</v>
      </c>
    </row>
    <row r="1413" spans="1:4" x14ac:dyDescent="0.35">
      <c r="A1413" s="3" t="s">
        <v>462</v>
      </c>
      <c r="B1413" s="3" t="s">
        <v>464</v>
      </c>
      <c r="C1413" s="3" t="s">
        <v>3</v>
      </c>
      <c r="D1413">
        <v>1</v>
      </c>
    </row>
    <row r="1414" spans="1:4" x14ac:dyDescent="0.35">
      <c r="A1414" s="3" t="s">
        <v>462</v>
      </c>
      <c r="B1414" s="3" t="s">
        <v>464</v>
      </c>
      <c r="C1414" s="3" t="s">
        <v>3</v>
      </c>
      <c r="D1414">
        <v>1</v>
      </c>
    </row>
    <row r="1415" spans="1:4" x14ac:dyDescent="0.35">
      <c r="A1415" s="3" t="s">
        <v>462</v>
      </c>
      <c r="B1415" s="3" t="s">
        <v>464</v>
      </c>
      <c r="C1415" s="3" t="s">
        <v>3</v>
      </c>
      <c r="D1415">
        <v>1</v>
      </c>
    </row>
    <row r="1416" spans="1:4" x14ac:dyDescent="0.35">
      <c r="A1416" s="3" t="s">
        <v>462</v>
      </c>
      <c r="B1416" s="3" t="s">
        <v>464</v>
      </c>
      <c r="C1416" s="3" t="s">
        <v>3</v>
      </c>
      <c r="D1416">
        <v>1</v>
      </c>
    </row>
    <row r="1417" spans="1:4" x14ac:dyDescent="0.35">
      <c r="A1417" s="3" t="s">
        <v>462</v>
      </c>
      <c r="B1417" s="3" t="s">
        <v>468</v>
      </c>
      <c r="C1417" s="3" t="s">
        <v>3</v>
      </c>
      <c r="D1417">
        <v>1</v>
      </c>
    </row>
    <row r="1418" spans="1:4" x14ac:dyDescent="0.35">
      <c r="A1418" s="3" t="s">
        <v>462</v>
      </c>
      <c r="B1418" s="3" t="s">
        <v>464</v>
      </c>
      <c r="C1418" s="3" t="s">
        <v>3</v>
      </c>
      <c r="D1418">
        <v>1</v>
      </c>
    </row>
    <row r="1419" spans="1:4" x14ac:dyDescent="0.35">
      <c r="A1419" s="3" t="s">
        <v>462</v>
      </c>
      <c r="B1419" s="3" t="s">
        <v>464</v>
      </c>
      <c r="C1419" s="3" t="s">
        <v>3</v>
      </c>
      <c r="D1419">
        <v>1</v>
      </c>
    </row>
    <row r="1420" spans="1:4" x14ac:dyDescent="0.35">
      <c r="A1420" s="3" t="s">
        <v>462</v>
      </c>
      <c r="B1420" s="3" t="s">
        <v>464</v>
      </c>
      <c r="C1420" s="3" t="s">
        <v>3</v>
      </c>
      <c r="D1420">
        <v>1</v>
      </c>
    </row>
    <row r="1421" spans="1:4" x14ac:dyDescent="0.35">
      <c r="A1421" s="3" t="s">
        <v>462</v>
      </c>
      <c r="B1421" s="3" t="s">
        <v>464</v>
      </c>
      <c r="C1421" s="3" t="s">
        <v>3</v>
      </c>
      <c r="D1421">
        <v>1</v>
      </c>
    </row>
    <row r="1422" spans="1:4" x14ac:dyDescent="0.35">
      <c r="A1422" s="3" t="s">
        <v>462</v>
      </c>
      <c r="B1422" s="3" t="s">
        <v>464</v>
      </c>
      <c r="C1422" s="3" t="s">
        <v>3</v>
      </c>
      <c r="D1422">
        <v>1</v>
      </c>
    </row>
    <row r="1423" spans="1:4" x14ac:dyDescent="0.35">
      <c r="A1423" s="3" t="s">
        <v>462</v>
      </c>
      <c r="B1423" s="3" t="s">
        <v>464</v>
      </c>
      <c r="C1423" s="3" t="s">
        <v>3</v>
      </c>
      <c r="D1423">
        <v>1</v>
      </c>
    </row>
    <row r="1424" spans="1:4" x14ac:dyDescent="0.35">
      <c r="A1424" s="3" t="s">
        <v>462</v>
      </c>
      <c r="B1424" s="3" t="s">
        <v>464</v>
      </c>
      <c r="C1424" s="3" t="s">
        <v>3</v>
      </c>
      <c r="D1424">
        <v>1</v>
      </c>
    </row>
    <row r="1425" spans="1:4" x14ac:dyDescent="0.35">
      <c r="A1425" s="3" t="s">
        <v>462</v>
      </c>
      <c r="B1425" s="3" t="s">
        <v>464</v>
      </c>
      <c r="C1425" s="3" t="s">
        <v>3</v>
      </c>
      <c r="D1425">
        <v>1</v>
      </c>
    </row>
    <row r="1426" spans="1:4" x14ac:dyDescent="0.35">
      <c r="A1426" s="3" t="s">
        <v>462</v>
      </c>
      <c r="B1426" s="3" t="s">
        <v>464</v>
      </c>
      <c r="C1426" s="3" t="s">
        <v>3</v>
      </c>
      <c r="D1426">
        <v>1</v>
      </c>
    </row>
    <row r="1427" spans="1:4" x14ac:dyDescent="0.35">
      <c r="A1427" s="3" t="s">
        <v>462</v>
      </c>
      <c r="B1427" s="3" t="s">
        <v>464</v>
      </c>
      <c r="C1427" s="3" t="s">
        <v>3</v>
      </c>
      <c r="D1427">
        <v>1</v>
      </c>
    </row>
    <row r="1428" spans="1:4" x14ac:dyDescent="0.35">
      <c r="A1428" s="3" t="s">
        <v>462</v>
      </c>
      <c r="B1428" s="3" t="s">
        <v>464</v>
      </c>
      <c r="C1428" s="3" t="s">
        <v>3</v>
      </c>
      <c r="D1428">
        <v>1</v>
      </c>
    </row>
    <row r="1429" spans="1:4" x14ac:dyDescent="0.35">
      <c r="A1429" s="3" t="s">
        <v>462</v>
      </c>
      <c r="B1429" s="3" t="s">
        <v>464</v>
      </c>
      <c r="C1429" s="3" t="s">
        <v>3</v>
      </c>
      <c r="D1429">
        <v>1</v>
      </c>
    </row>
    <row r="1430" spans="1:4" x14ac:dyDescent="0.35">
      <c r="A1430" s="3" t="s">
        <v>462</v>
      </c>
      <c r="B1430" s="3" t="s">
        <v>464</v>
      </c>
      <c r="C1430" s="3" t="s">
        <v>3</v>
      </c>
      <c r="D1430">
        <v>1</v>
      </c>
    </row>
    <row r="1431" spans="1:4" x14ac:dyDescent="0.35">
      <c r="A1431" s="3" t="s">
        <v>462</v>
      </c>
      <c r="B1431" s="3" t="s">
        <v>464</v>
      </c>
      <c r="C1431" s="3" t="s">
        <v>3</v>
      </c>
      <c r="D1431">
        <v>1</v>
      </c>
    </row>
    <row r="1432" spans="1:4" x14ac:dyDescent="0.35">
      <c r="A1432" s="3" t="s">
        <v>462</v>
      </c>
      <c r="B1432" s="3" t="s">
        <v>464</v>
      </c>
      <c r="C1432" s="3" t="s">
        <v>3</v>
      </c>
      <c r="D1432">
        <v>1</v>
      </c>
    </row>
    <row r="1433" spans="1:4" x14ac:dyDescent="0.35">
      <c r="A1433" s="3" t="s">
        <v>462</v>
      </c>
      <c r="B1433" s="3" t="s">
        <v>464</v>
      </c>
      <c r="C1433" s="3" t="s">
        <v>3</v>
      </c>
      <c r="D1433">
        <v>1</v>
      </c>
    </row>
    <row r="1434" spans="1:4" x14ac:dyDescent="0.35">
      <c r="A1434" s="3" t="s">
        <v>462</v>
      </c>
      <c r="B1434" s="3" t="s">
        <v>464</v>
      </c>
      <c r="C1434" s="3" t="s">
        <v>3</v>
      </c>
      <c r="D1434">
        <v>1</v>
      </c>
    </row>
    <row r="1435" spans="1:4" x14ac:dyDescent="0.35">
      <c r="A1435" s="3" t="s">
        <v>462</v>
      </c>
      <c r="B1435" s="3" t="s">
        <v>464</v>
      </c>
      <c r="C1435" s="3" t="s">
        <v>3</v>
      </c>
      <c r="D1435">
        <v>1</v>
      </c>
    </row>
    <row r="1436" spans="1:4" x14ac:dyDescent="0.35">
      <c r="A1436" s="3" t="s">
        <v>469</v>
      </c>
      <c r="B1436" s="3" t="s">
        <v>470</v>
      </c>
      <c r="C1436" s="3" t="s">
        <v>3</v>
      </c>
      <c r="D1436">
        <v>1</v>
      </c>
    </row>
    <row r="1437" spans="1:4" x14ac:dyDescent="0.35">
      <c r="A1437" s="3" t="s">
        <v>469</v>
      </c>
      <c r="B1437" s="3" t="s">
        <v>470</v>
      </c>
      <c r="C1437" s="3" t="s">
        <v>3</v>
      </c>
      <c r="D1437">
        <v>1</v>
      </c>
    </row>
    <row r="1438" spans="1:4" x14ac:dyDescent="0.35">
      <c r="A1438" s="3" t="s">
        <v>469</v>
      </c>
      <c r="B1438" s="3" t="s">
        <v>471</v>
      </c>
      <c r="C1438" s="3" t="s">
        <v>3</v>
      </c>
      <c r="D1438">
        <v>1</v>
      </c>
    </row>
    <row r="1439" spans="1:4" x14ac:dyDescent="0.35">
      <c r="A1439" s="3" t="s">
        <v>469</v>
      </c>
      <c r="B1439" s="3" t="s">
        <v>471</v>
      </c>
      <c r="C1439" s="3" t="s">
        <v>3</v>
      </c>
      <c r="D1439">
        <v>1</v>
      </c>
    </row>
    <row r="1440" spans="1:4" x14ac:dyDescent="0.35">
      <c r="A1440" s="3" t="s">
        <v>469</v>
      </c>
      <c r="B1440" s="3" t="s">
        <v>470</v>
      </c>
      <c r="C1440" s="3" t="s">
        <v>3</v>
      </c>
      <c r="D1440">
        <v>1</v>
      </c>
    </row>
    <row r="1441" spans="1:4" x14ac:dyDescent="0.35">
      <c r="A1441" s="3" t="s">
        <v>469</v>
      </c>
      <c r="B1441" s="3" t="s">
        <v>470</v>
      </c>
      <c r="C1441" s="3" t="s">
        <v>3</v>
      </c>
      <c r="D1441">
        <v>1</v>
      </c>
    </row>
    <row r="1442" spans="1:4" x14ac:dyDescent="0.35">
      <c r="A1442" s="3" t="s">
        <v>469</v>
      </c>
      <c r="B1442" s="3" t="s">
        <v>472</v>
      </c>
      <c r="C1442" s="3" t="s">
        <v>3</v>
      </c>
      <c r="D1442">
        <v>1</v>
      </c>
    </row>
    <row r="1443" spans="1:4" x14ac:dyDescent="0.35">
      <c r="A1443" s="3" t="s">
        <v>469</v>
      </c>
      <c r="B1443" s="3" t="s">
        <v>470</v>
      </c>
      <c r="C1443" s="3" t="s">
        <v>3</v>
      </c>
      <c r="D1443">
        <v>1</v>
      </c>
    </row>
    <row r="1444" spans="1:4" x14ac:dyDescent="0.35">
      <c r="A1444" s="3" t="s">
        <v>469</v>
      </c>
      <c r="B1444" s="3" t="s">
        <v>471</v>
      </c>
      <c r="C1444" s="3" t="s">
        <v>3</v>
      </c>
      <c r="D1444">
        <v>1</v>
      </c>
    </row>
    <row r="1445" spans="1:4" x14ac:dyDescent="0.35">
      <c r="A1445" s="3" t="s">
        <v>469</v>
      </c>
      <c r="B1445" s="3" t="s">
        <v>472</v>
      </c>
      <c r="C1445" s="3" t="s">
        <v>3</v>
      </c>
      <c r="D1445">
        <v>1</v>
      </c>
    </row>
    <row r="1446" spans="1:4" x14ac:dyDescent="0.35">
      <c r="A1446" s="3" t="s">
        <v>469</v>
      </c>
      <c r="B1446" s="3" t="s">
        <v>472</v>
      </c>
      <c r="C1446" s="3" t="s">
        <v>3</v>
      </c>
      <c r="D1446">
        <v>1</v>
      </c>
    </row>
    <row r="1447" spans="1:4" x14ac:dyDescent="0.35">
      <c r="A1447" s="3" t="s">
        <v>469</v>
      </c>
      <c r="B1447" s="3" t="s">
        <v>472</v>
      </c>
      <c r="C1447" s="3" t="s">
        <v>3</v>
      </c>
      <c r="D1447">
        <v>1</v>
      </c>
    </row>
    <row r="1448" spans="1:4" x14ac:dyDescent="0.35">
      <c r="A1448" s="3" t="s">
        <v>469</v>
      </c>
      <c r="B1448" s="3" t="s">
        <v>472</v>
      </c>
      <c r="C1448" s="3" t="s">
        <v>3</v>
      </c>
      <c r="D1448">
        <v>1</v>
      </c>
    </row>
    <row r="1449" spans="1:4" x14ac:dyDescent="0.35">
      <c r="A1449" s="3" t="s">
        <v>469</v>
      </c>
      <c r="B1449" s="3" t="s">
        <v>471</v>
      </c>
      <c r="C1449" s="3" t="s">
        <v>3</v>
      </c>
      <c r="D1449">
        <v>1</v>
      </c>
    </row>
    <row r="1450" spans="1:4" x14ac:dyDescent="0.35">
      <c r="A1450" s="3" t="s">
        <v>469</v>
      </c>
      <c r="B1450" s="3" t="s">
        <v>471</v>
      </c>
      <c r="C1450" s="3" t="s">
        <v>3</v>
      </c>
      <c r="D1450">
        <v>1</v>
      </c>
    </row>
    <row r="1451" spans="1:4" x14ac:dyDescent="0.35">
      <c r="A1451" s="3" t="s">
        <v>469</v>
      </c>
      <c r="B1451" s="3" t="s">
        <v>472</v>
      </c>
      <c r="C1451" s="3" t="s">
        <v>3</v>
      </c>
      <c r="D1451">
        <v>1</v>
      </c>
    </row>
    <row r="1452" spans="1:4" x14ac:dyDescent="0.35">
      <c r="A1452" s="3" t="s">
        <v>469</v>
      </c>
      <c r="B1452" s="3" t="s">
        <v>470</v>
      </c>
      <c r="C1452" s="3" t="s">
        <v>3</v>
      </c>
      <c r="D1452">
        <v>1</v>
      </c>
    </row>
    <row r="1453" spans="1:4" x14ac:dyDescent="0.35">
      <c r="A1453" s="3" t="s">
        <v>469</v>
      </c>
      <c r="B1453" s="3" t="s">
        <v>470</v>
      </c>
      <c r="C1453" s="3" t="s">
        <v>3</v>
      </c>
      <c r="D1453">
        <v>1</v>
      </c>
    </row>
    <row r="1454" spans="1:4" x14ac:dyDescent="0.35">
      <c r="A1454" s="3" t="s">
        <v>469</v>
      </c>
      <c r="B1454" s="3" t="s">
        <v>472</v>
      </c>
      <c r="C1454" s="3" t="s">
        <v>3</v>
      </c>
      <c r="D1454">
        <v>1</v>
      </c>
    </row>
    <row r="1455" spans="1:4" x14ac:dyDescent="0.35">
      <c r="A1455" s="3" t="s">
        <v>469</v>
      </c>
      <c r="B1455" s="3" t="s">
        <v>472</v>
      </c>
      <c r="C1455" s="3" t="s">
        <v>3</v>
      </c>
      <c r="D1455">
        <v>1</v>
      </c>
    </row>
    <row r="1456" spans="1:4" x14ac:dyDescent="0.35">
      <c r="A1456" s="3" t="s">
        <v>469</v>
      </c>
      <c r="B1456" s="3" t="s">
        <v>472</v>
      </c>
      <c r="C1456" s="3" t="s">
        <v>3</v>
      </c>
      <c r="D1456">
        <v>1</v>
      </c>
    </row>
    <row r="1457" spans="1:4" x14ac:dyDescent="0.35">
      <c r="A1457" s="3" t="s">
        <v>469</v>
      </c>
      <c r="B1457" s="3" t="s">
        <v>472</v>
      </c>
      <c r="C1457" s="3" t="s">
        <v>3</v>
      </c>
      <c r="D1457">
        <v>1</v>
      </c>
    </row>
    <row r="1458" spans="1:4" x14ac:dyDescent="0.35">
      <c r="A1458" s="3" t="s">
        <v>469</v>
      </c>
      <c r="B1458" s="3" t="s">
        <v>472</v>
      </c>
      <c r="C1458" s="3" t="s">
        <v>3</v>
      </c>
      <c r="D1458">
        <v>1</v>
      </c>
    </row>
    <row r="1459" spans="1:4" x14ac:dyDescent="0.35">
      <c r="A1459" s="3" t="s">
        <v>469</v>
      </c>
      <c r="B1459" s="3" t="s">
        <v>470</v>
      </c>
      <c r="C1459" s="3" t="s">
        <v>3</v>
      </c>
      <c r="D1459">
        <v>1</v>
      </c>
    </row>
    <row r="1460" spans="1:4" x14ac:dyDescent="0.35">
      <c r="A1460" s="3" t="s">
        <v>469</v>
      </c>
      <c r="B1460" s="3" t="s">
        <v>470</v>
      </c>
      <c r="C1460" s="3" t="s">
        <v>3</v>
      </c>
      <c r="D1460">
        <v>1</v>
      </c>
    </row>
    <row r="1461" spans="1:4" x14ac:dyDescent="0.35">
      <c r="A1461" s="3" t="s">
        <v>469</v>
      </c>
      <c r="B1461" s="3" t="s">
        <v>472</v>
      </c>
      <c r="C1461" s="3" t="s">
        <v>3</v>
      </c>
      <c r="D1461">
        <v>1</v>
      </c>
    </row>
    <row r="1462" spans="1:4" x14ac:dyDescent="0.35">
      <c r="A1462" s="3" t="s">
        <v>469</v>
      </c>
      <c r="B1462" s="3" t="s">
        <v>472</v>
      </c>
      <c r="C1462" s="3" t="s">
        <v>3</v>
      </c>
      <c r="D1462">
        <v>1</v>
      </c>
    </row>
    <row r="1463" spans="1:4" x14ac:dyDescent="0.35">
      <c r="A1463" s="3" t="s">
        <v>469</v>
      </c>
      <c r="B1463" s="3" t="s">
        <v>472</v>
      </c>
      <c r="C1463" s="3" t="s">
        <v>3</v>
      </c>
      <c r="D1463">
        <v>1</v>
      </c>
    </row>
    <row r="1464" spans="1:4" x14ac:dyDescent="0.35">
      <c r="A1464" s="3" t="s">
        <v>469</v>
      </c>
      <c r="B1464" s="3" t="s">
        <v>472</v>
      </c>
      <c r="C1464" s="3" t="s">
        <v>3</v>
      </c>
      <c r="D1464">
        <v>1</v>
      </c>
    </row>
    <row r="1465" spans="1:4" x14ac:dyDescent="0.35">
      <c r="A1465" s="3" t="s">
        <v>469</v>
      </c>
      <c r="B1465" s="3" t="s">
        <v>472</v>
      </c>
      <c r="C1465" s="3" t="s">
        <v>3</v>
      </c>
      <c r="D1465">
        <v>1</v>
      </c>
    </row>
    <row r="1466" spans="1:4" x14ac:dyDescent="0.35">
      <c r="A1466" s="3" t="s">
        <v>469</v>
      </c>
      <c r="B1466" s="3" t="s">
        <v>472</v>
      </c>
      <c r="C1466" s="3" t="s">
        <v>3</v>
      </c>
      <c r="D1466">
        <v>1</v>
      </c>
    </row>
    <row r="1467" spans="1:4" x14ac:dyDescent="0.35">
      <c r="A1467" s="3" t="s">
        <v>469</v>
      </c>
      <c r="B1467" s="3" t="s">
        <v>472</v>
      </c>
      <c r="C1467" s="3" t="s">
        <v>3</v>
      </c>
      <c r="D1467">
        <v>1</v>
      </c>
    </row>
    <row r="1468" spans="1:4" x14ac:dyDescent="0.35">
      <c r="A1468" s="3" t="s">
        <v>469</v>
      </c>
      <c r="B1468" s="3" t="s">
        <v>472</v>
      </c>
      <c r="C1468" s="3" t="s">
        <v>3</v>
      </c>
      <c r="D1468">
        <v>1</v>
      </c>
    </row>
    <row r="1469" spans="1:4" x14ac:dyDescent="0.35">
      <c r="A1469" s="3" t="s">
        <v>469</v>
      </c>
      <c r="B1469" s="3" t="s">
        <v>472</v>
      </c>
      <c r="C1469" s="3" t="s">
        <v>3</v>
      </c>
      <c r="D1469">
        <v>1</v>
      </c>
    </row>
    <row r="1470" spans="1:4" x14ac:dyDescent="0.35">
      <c r="A1470" s="3" t="s">
        <v>469</v>
      </c>
      <c r="B1470" s="3" t="s">
        <v>472</v>
      </c>
      <c r="C1470" s="3" t="s">
        <v>3</v>
      </c>
      <c r="D1470">
        <v>1</v>
      </c>
    </row>
    <row r="1471" spans="1:4" x14ac:dyDescent="0.35">
      <c r="A1471" s="3" t="s">
        <v>469</v>
      </c>
      <c r="B1471" s="3" t="s">
        <v>472</v>
      </c>
      <c r="C1471" s="3" t="s">
        <v>3</v>
      </c>
      <c r="D1471">
        <v>1</v>
      </c>
    </row>
    <row r="1472" spans="1:4" x14ac:dyDescent="0.35">
      <c r="A1472" s="3" t="s">
        <v>469</v>
      </c>
      <c r="B1472" s="3" t="s">
        <v>472</v>
      </c>
      <c r="C1472" s="3" t="s">
        <v>3</v>
      </c>
      <c r="D1472">
        <v>1</v>
      </c>
    </row>
    <row r="1473" spans="1:4" x14ac:dyDescent="0.35">
      <c r="A1473" s="3" t="s">
        <v>469</v>
      </c>
      <c r="B1473" s="3" t="s">
        <v>473</v>
      </c>
      <c r="C1473" s="3" t="s">
        <v>3</v>
      </c>
      <c r="D1473">
        <v>1</v>
      </c>
    </row>
    <row r="1474" spans="1:4" x14ac:dyDescent="0.35">
      <c r="A1474" s="3" t="s">
        <v>469</v>
      </c>
      <c r="B1474" s="3" t="s">
        <v>472</v>
      </c>
      <c r="C1474" s="3" t="s">
        <v>3</v>
      </c>
      <c r="D1474">
        <v>1</v>
      </c>
    </row>
    <row r="1475" spans="1:4" x14ac:dyDescent="0.35">
      <c r="A1475" s="3" t="s">
        <v>469</v>
      </c>
      <c r="B1475" s="3" t="s">
        <v>472</v>
      </c>
      <c r="C1475" s="3" t="s">
        <v>3</v>
      </c>
      <c r="D1475">
        <v>1</v>
      </c>
    </row>
    <row r="1476" spans="1:4" x14ac:dyDescent="0.35">
      <c r="A1476" s="3" t="s">
        <v>469</v>
      </c>
      <c r="B1476" s="3" t="s">
        <v>472</v>
      </c>
      <c r="C1476" s="3" t="s">
        <v>3</v>
      </c>
      <c r="D1476">
        <v>1</v>
      </c>
    </row>
    <row r="1477" spans="1:4" x14ac:dyDescent="0.35">
      <c r="A1477" s="3" t="s">
        <v>469</v>
      </c>
      <c r="B1477" s="3" t="s">
        <v>472</v>
      </c>
      <c r="C1477" s="3" t="s">
        <v>3</v>
      </c>
      <c r="D1477">
        <v>1</v>
      </c>
    </row>
    <row r="1478" spans="1:4" x14ac:dyDescent="0.35">
      <c r="A1478" s="3" t="s">
        <v>469</v>
      </c>
      <c r="B1478" s="3" t="s">
        <v>472</v>
      </c>
      <c r="C1478" s="3" t="s">
        <v>3</v>
      </c>
      <c r="D1478">
        <v>1</v>
      </c>
    </row>
    <row r="1479" spans="1:4" x14ac:dyDescent="0.35">
      <c r="A1479" s="3" t="s">
        <v>469</v>
      </c>
      <c r="B1479" s="3" t="s">
        <v>472</v>
      </c>
      <c r="C1479" s="3" t="s">
        <v>3</v>
      </c>
      <c r="D1479">
        <v>1</v>
      </c>
    </row>
    <row r="1480" spans="1:4" x14ac:dyDescent="0.35">
      <c r="A1480" s="3" t="s">
        <v>469</v>
      </c>
      <c r="B1480" s="3" t="s">
        <v>472</v>
      </c>
      <c r="C1480" s="3" t="s">
        <v>3</v>
      </c>
      <c r="D1480">
        <v>1</v>
      </c>
    </row>
    <row r="1481" spans="1:4" x14ac:dyDescent="0.35">
      <c r="A1481" s="3" t="s">
        <v>469</v>
      </c>
      <c r="B1481" s="3" t="s">
        <v>473</v>
      </c>
      <c r="C1481" s="3" t="s">
        <v>3</v>
      </c>
      <c r="D1481">
        <v>1</v>
      </c>
    </row>
    <row r="1482" spans="1:4" x14ac:dyDescent="0.35">
      <c r="A1482" s="3" t="s">
        <v>469</v>
      </c>
      <c r="B1482" s="3" t="s">
        <v>473</v>
      </c>
      <c r="C1482" s="3" t="s">
        <v>3</v>
      </c>
      <c r="D1482">
        <v>1</v>
      </c>
    </row>
    <row r="1483" spans="1:4" x14ac:dyDescent="0.35">
      <c r="A1483" s="3" t="s">
        <v>469</v>
      </c>
      <c r="B1483" s="3" t="s">
        <v>473</v>
      </c>
      <c r="C1483" s="3" t="s">
        <v>3</v>
      </c>
      <c r="D1483">
        <v>1</v>
      </c>
    </row>
    <row r="1484" spans="1:4" x14ac:dyDescent="0.35">
      <c r="A1484" s="3" t="s">
        <v>469</v>
      </c>
      <c r="B1484" s="3" t="s">
        <v>472</v>
      </c>
      <c r="C1484" s="3" t="s">
        <v>3</v>
      </c>
      <c r="D1484">
        <v>1</v>
      </c>
    </row>
    <row r="1485" spans="1:4" x14ac:dyDescent="0.35">
      <c r="A1485" s="3" t="s">
        <v>469</v>
      </c>
      <c r="B1485" s="3" t="s">
        <v>472</v>
      </c>
      <c r="C1485" s="3" t="s">
        <v>44</v>
      </c>
      <c r="D1485">
        <v>1</v>
      </c>
    </row>
    <row r="1486" spans="1:4" x14ac:dyDescent="0.35">
      <c r="A1486" s="3" t="s">
        <v>474</v>
      </c>
      <c r="B1486" s="3" t="s">
        <v>475</v>
      </c>
      <c r="C1486" s="3" t="s">
        <v>3</v>
      </c>
      <c r="D1486">
        <v>1</v>
      </c>
    </row>
    <row r="1487" spans="1:4" x14ac:dyDescent="0.35">
      <c r="A1487" s="3" t="s">
        <v>474</v>
      </c>
      <c r="B1487" s="3" t="s">
        <v>476</v>
      </c>
      <c r="C1487" s="3" t="s">
        <v>3</v>
      </c>
      <c r="D1487">
        <v>1</v>
      </c>
    </row>
    <row r="1488" spans="1:4" x14ac:dyDescent="0.35">
      <c r="A1488" s="3" t="s">
        <v>474</v>
      </c>
      <c r="B1488" s="3" t="s">
        <v>476</v>
      </c>
      <c r="C1488" s="3" t="s">
        <v>3</v>
      </c>
      <c r="D1488">
        <v>1</v>
      </c>
    </row>
    <row r="1489" spans="1:4" x14ac:dyDescent="0.35">
      <c r="A1489" s="3" t="s">
        <v>474</v>
      </c>
      <c r="B1489" s="3" t="s">
        <v>477</v>
      </c>
      <c r="C1489" s="3" t="s">
        <v>3</v>
      </c>
      <c r="D1489">
        <v>1</v>
      </c>
    </row>
    <row r="1490" spans="1:4" x14ac:dyDescent="0.35">
      <c r="A1490" s="3" t="s">
        <v>474</v>
      </c>
      <c r="B1490" s="3" t="s">
        <v>475</v>
      </c>
      <c r="C1490" s="3" t="s">
        <v>3</v>
      </c>
      <c r="D1490">
        <v>1</v>
      </c>
    </row>
    <row r="1491" spans="1:4" x14ac:dyDescent="0.35">
      <c r="A1491" s="3" t="s">
        <v>474</v>
      </c>
      <c r="B1491" s="3" t="s">
        <v>475</v>
      </c>
      <c r="C1491" s="3" t="s">
        <v>3</v>
      </c>
      <c r="D1491">
        <v>1</v>
      </c>
    </row>
    <row r="1492" spans="1:4" x14ac:dyDescent="0.35">
      <c r="A1492" s="3" t="s">
        <v>474</v>
      </c>
      <c r="B1492" s="3" t="s">
        <v>475</v>
      </c>
      <c r="C1492" s="3" t="s">
        <v>3</v>
      </c>
      <c r="D1492">
        <v>1</v>
      </c>
    </row>
    <row r="1493" spans="1:4" x14ac:dyDescent="0.35">
      <c r="A1493" s="3" t="s">
        <v>474</v>
      </c>
      <c r="B1493" s="3" t="s">
        <v>477</v>
      </c>
      <c r="C1493" s="3" t="s">
        <v>3</v>
      </c>
      <c r="D1493">
        <v>1</v>
      </c>
    </row>
    <row r="1494" spans="1:4" x14ac:dyDescent="0.35">
      <c r="A1494" s="3" t="s">
        <v>474</v>
      </c>
      <c r="B1494" s="3" t="s">
        <v>478</v>
      </c>
      <c r="C1494" s="3" t="s">
        <v>3</v>
      </c>
      <c r="D1494">
        <v>1</v>
      </c>
    </row>
    <row r="1495" spans="1:4" x14ac:dyDescent="0.35">
      <c r="A1495" s="3" t="s">
        <v>474</v>
      </c>
      <c r="B1495" s="3" t="s">
        <v>477</v>
      </c>
      <c r="C1495" s="3" t="s">
        <v>3</v>
      </c>
      <c r="D1495">
        <v>1</v>
      </c>
    </row>
    <row r="1496" spans="1:4" x14ac:dyDescent="0.35">
      <c r="A1496" s="3" t="s">
        <v>474</v>
      </c>
      <c r="B1496" s="3" t="s">
        <v>477</v>
      </c>
      <c r="C1496" s="3" t="s">
        <v>3</v>
      </c>
      <c r="D1496">
        <v>1</v>
      </c>
    </row>
    <row r="1497" spans="1:4" x14ac:dyDescent="0.35">
      <c r="A1497" s="3" t="s">
        <v>474</v>
      </c>
      <c r="B1497" s="3" t="s">
        <v>475</v>
      </c>
      <c r="C1497" s="3" t="s">
        <v>3</v>
      </c>
      <c r="D1497">
        <v>1</v>
      </c>
    </row>
    <row r="1498" spans="1:4" x14ac:dyDescent="0.35">
      <c r="A1498" s="3" t="s">
        <v>474</v>
      </c>
      <c r="B1498" s="3" t="s">
        <v>475</v>
      </c>
      <c r="C1498" s="3" t="s">
        <v>3</v>
      </c>
      <c r="D1498">
        <v>1</v>
      </c>
    </row>
    <row r="1499" spans="1:4" x14ac:dyDescent="0.35">
      <c r="A1499" s="3" t="s">
        <v>474</v>
      </c>
      <c r="B1499" s="3" t="s">
        <v>475</v>
      </c>
      <c r="C1499" s="3" t="s">
        <v>3</v>
      </c>
      <c r="D1499">
        <v>1</v>
      </c>
    </row>
    <row r="1500" spans="1:4" x14ac:dyDescent="0.35">
      <c r="A1500" s="3" t="s">
        <v>474</v>
      </c>
      <c r="B1500" s="3" t="s">
        <v>479</v>
      </c>
      <c r="C1500" s="3" t="s">
        <v>3</v>
      </c>
      <c r="D1500">
        <v>1</v>
      </c>
    </row>
    <row r="1501" spans="1:4" x14ac:dyDescent="0.35">
      <c r="A1501" s="3" t="s">
        <v>474</v>
      </c>
      <c r="B1501" s="3" t="s">
        <v>476</v>
      </c>
      <c r="C1501" s="3" t="s">
        <v>3</v>
      </c>
      <c r="D1501">
        <v>1</v>
      </c>
    </row>
    <row r="1502" spans="1:4" x14ac:dyDescent="0.35">
      <c r="A1502" s="3" t="s">
        <v>474</v>
      </c>
      <c r="B1502" s="3" t="s">
        <v>479</v>
      </c>
      <c r="C1502" s="3" t="s">
        <v>3</v>
      </c>
      <c r="D1502">
        <v>1</v>
      </c>
    </row>
    <row r="1503" spans="1:4" x14ac:dyDescent="0.35">
      <c r="A1503" s="3" t="s">
        <v>474</v>
      </c>
      <c r="B1503" s="3" t="s">
        <v>477</v>
      </c>
      <c r="C1503" s="3" t="s">
        <v>3</v>
      </c>
      <c r="D1503">
        <v>1</v>
      </c>
    </row>
    <row r="1504" spans="1:4" x14ac:dyDescent="0.35">
      <c r="A1504" s="3" t="s">
        <v>474</v>
      </c>
      <c r="B1504" s="3" t="s">
        <v>475</v>
      </c>
      <c r="C1504" s="3" t="s">
        <v>3</v>
      </c>
      <c r="D1504">
        <v>1</v>
      </c>
    </row>
    <row r="1505" spans="1:4" x14ac:dyDescent="0.35">
      <c r="A1505" s="3" t="s">
        <v>474</v>
      </c>
      <c r="B1505" s="3" t="s">
        <v>475</v>
      </c>
      <c r="C1505" s="3" t="s">
        <v>3</v>
      </c>
      <c r="D1505">
        <v>1</v>
      </c>
    </row>
    <row r="1506" spans="1:4" x14ac:dyDescent="0.35">
      <c r="A1506" s="3" t="s">
        <v>474</v>
      </c>
      <c r="B1506" s="3" t="s">
        <v>475</v>
      </c>
      <c r="C1506" s="3" t="s">
        <v>3</v>
      </c>
      <c r="D1506">
        <v>1</v>
      </c>
    </row>
    <row r="1507" spans="1:4" x14ac:dyDescent="0.35">
      <c r="A1507" s="3" t="s">
        <v>474</v>
      </c>
      <c r="B1507" s="3" t="s">
        <v>480</v>
      </c>
      <c r="C1507" s="3" t="s">
        <v>3</v>
      </c>
      <c r="D1507">
        <v>1</v>
      </c>
    </row>
    <row r="1508" spans="1:4" x14ac:dyDescent="0.35">
      <c r="A1508" s="3" t="s">
        <v>474</v>
      </c>
      <c r="B1508" s="3" t="s">
        <v>477</v>
      </c>
      <c r="C1508" s="3" t="s">
        <v>3</v>
      </c>
      <c r="D1508">
        <v>1</v>
      </c>
    </row>
    <row r="1509" spans="1:4" x14ac:dyDescent="0.35">
      <c r="A1509" s="3" t="s">
        <v>474</v>
      </c>
      <c r="B1509" s="3" t="s">
        <v>477</v>
      </c>
      <c r="C1509" s="3" t="s">
        <v>3</v>
      </c>
      <c r="D1509">
        <v>1</v>
      </c>
    </row>
    <row r="1510" spans="1:4" x14ac:dyDescent="0.35">
      <c r="A1510" s="3" t="s">
        <v>474</v>
      </c>
      <c r="B1510" s="3" t="s">
        <v>476</v>
      </c>
      <c r="C1510" s="3" t="s">
        <v>3</v>
      </c>
      <c r="D1510">
        <v>1</v>
      </c>
    </row>
    <row r="1511" spans="1:4" x14ac:dyDescent="0.35">
      <c r="A1511" s="3" t="s">
        <v>474</v>
      </c>
      <c r="B1511" s="3" t="s">
        <v>480</v>
      </c>
      <c r="C1511" s="3" t="s">
        <v>3</v>
      </c>
      <c r="D1511">
        <v>1</v>
      </c>
    </row>
    <row r="1512" spans="1:4" x14ac:dyDescent="0.35">
      <c r="A1512" s="3" t="s">
        <v>474</v>
      </c>
      <c r="B1512" s="3" t="s">
        <v>476</v>
      </c>
      <c r="C1512" s="3" t="s">
        <v>3</v>
      </c>
      <c r="D1512">
        <v>1</v>
      </c>
    </row>
    <row r="1513" spans="1:4" x14ac:dyDescent="0.35">
      <c r="A1513" s="3" t="s">
        <v>474</v>
      </c>
      <c r="B1513" s="3" t="s">
        <v>475</v>
      </c>
      <c r="C1513" s="3" t="s">
        <v>3</v>
      </c>
      <c r="D1513">
        <v>1</v>
      </c>
    </row>
    <row r="1514" spans="1:4" x14ac:dyDescent="0.35">
      <c r="A1514" s="3" t="s">
        <v>474</v>
      </c>
      <c r="B1514" s="3" t="s">
        <v>475</v>
      </c>
      <c r="C1514" s="3" t="s">
        <v>3</v>
      </c>
      <c r="D1514">
        <v>1</v>
      </c>
    </row>
    <row r="1515" spans="1:4" x14ac:dyDescent="0.35">
      <c r="A1515" s="3" t="s">
        <v>474</v>
      </c>
      <c r="B1515" s="3" t="s">
        <v>479</v>
      </c>
      <c r="C1515" s="3" t="s">
        <v>3</v>
      </c>
      <c r="D1515">
        <v>1</v>
      </c>
    </row>
    <row r="1516" spans="1:4" x14ac:dyDescent="0.35">
      <c r="A1516" s="3" t="s">
        <v>474</v>
      </c>
      <c r="B1516" s="3" t="s">
        <v>477</v>
      </c>
      <c r="C1516" s="3" t="s">
        <v>3</v>
      </c>
      <c r="D1516">
        <v>1</v>
      </c>
    </row>
    <row r="1517" spans="1:4" x14ac:dyDescent="0.35">
      <c r="A1517" s="3" t="s">
        <v>474</v>
      </c>
      <c r="B1517" s="3" t="s">
        <v>475</v>
      </c>
      <c r="C1517" s="3" t="s">
        <v>3</v>
      </c>
      <c r="D1517">
        <v>1</v>
      </c>
    </row>
    <row r="1518" spans="1:4" x14ac:dyDescent="0.35">
      <c r="A1518" s="3" t="s">
        <v>474</v>
      </c>
      <c r="B1518" s="3" t="s">
        <v>477</v>
      </c>
      <c r="C1518" s="3" t="s">
        <v>3</v>
      </c>
      <c r="D1518">
        <v>1</v>
      </c>
    </row>
    <row r="1519" spans="1:4" x14ac:dyDescent="0.35">
      <c r="A1519" s="3" t="s">
        <v>474</v>
      </c>
      <c r="B1519" s="3" t="s">
        <v>475</v>
      </c>
      <c r="C1519" s="3" t="s">
        <v>3</v>
      </c>
      <c r="D1519">
        <v>1</v>
      </c>
    </row>
    <row r="1520" spans="1:4" x14ac:dyDescent="0.35">
      <c r="A1520" s="3" t="s">
        <v>474</v>
      </c>
      <c r="B1520" s="3" t="s">
        <v>475</v>
      </c>
      <c r="C1520" s="3" t="s">
        <v>3</v>
      </c>
      <c r="D1520">
        <v>1</v>
      </c>
    </row>
    <row r="1521" spans="1:4" x14ac:dyDescent="0.35">
      <c r="A1521" s="3" t="s">
        <v>474</v>
      </c>
      <c r="B1521" s="3" t="s">
        <v>475</v>
      </c>
      <c r="C1521" s="3" t="s">
        <v>3</v>
      </c>
      <c r="D1521">
        <v>1</v>
      </c>
    </row>
    <row r="1522" spans="1:4" x14ac:dyDescent="0.35">
      <c r="A1522" s="3" t="s">
        <v>474</v>
      </c>
      <c r="B1522" s="3" t="s">
        <v>479</v>
      </c>
      <c r="C1522" s="3" t="s">
        <v>3</v>
      </c>
      <c r="D1522">
        <v>1</v>
      </c>
    </row>
    <row r="1523" spans="1:4" x14ac:dyDescent="0.35">
      <c r="A1523" s="3" t="s">
        <v>474</v>
      </c>
      <c r="B1523" s="3" t="s">
        <v>475</v>
      </c>
      <c r="C1523" s="3" t="s">
        <v>3</v>
      </c>
      <c r="D1523">
        <v>1</v>
      </c>
    </row>
    <row r="1524" spans="1:4" x14ac:dyDescent="0.35">
      <c r="A1524" s="3" t="s">
        <v>474</v>
      </c>
      <c r="B1524" s="3" t="s">
        <v>476</v>
      </c>
      <c r="C1524" s="3" t="s">
        <v>3</v>
      </c>
      <c r="D1524">
        <v>1</v>
      </c>
    </row>
    <row r="1525" spans="1:4" x14ac:dyDescent="0.35">
      <c r="A1525" s="3" t="s">
        <v>474</v>
      </c>
      <c r="B1525" s="3" t="s">
        <v>475</v>
      </c>
      <c r="C1525" s="3" t="s">
        <v>3</v>
      </c>
      <c r="D1525">
        <v>1</v>
      </c>
    </row>
    <row r="1526" spans="1:4" x14ac:dyDescent="0.35">
      <c r="A1526" s="3" t="s">
        <v>474</v>
      </c>
      <c r="B1526" s="3" t="s">
        <v>476</v>
      </c>
      <c r="C1526" s="3" t="s">
        <v>3</v>
      </c>
      <c r="D1526">
        <v>1</v>
      </c>
    </row>
    <row r="1527" spans="1:4" x14ac:dyDescent="0.35">
      <c r="A1527" s="3" t="s">
        <v>474</v>
      </c>
      <c r="B1527" s="3" t="s">
        <v>480</v>
      </c>
      <c r="C1527" s="3" t="s">
        <v>3</v>
      </c>
      <c r="D1527">
        <v>1</v>
      </c>
    </row>
    <row r="1528" spans="1:4" x14ac:dyDescent="0.35">
      <c r="A1528" s="3" t="s">
        <v>474</v>
      </c>
      <c r="B1528" s="3" t="s">
        <v>476</v>
      </c>
      <c r="C1528" s="3" t="s">
        <v>3</v>
      </c>
      <c r="D1528">
        <v>1</v>
      </c>
    </row>
    <row r="1529" spans="1:4" x14ac:dyDescent="0.35">
      <c r="A1529" s="3" t="s">
        <v>474</v>
      </c>
      <c r="B1529" s="3" t="s">
        <v>475</v>
      </c>
      <c r="C1529" s="3" t="s">
        <v>3</v>
      </c>
      <c r="D1529">
        <v>1</v>
      </c>
    </row>
    <row r="1530" spans="1:4" x14ac:dyDescent="0.35">
      <c r="A1530" s="3" t="s">
        <v>474</v>
      </c>
      <c r="B1530" s="3" t="s">
        <v>477</v>
      </c>
      <c r="C1530" s="3" t="s">
        <v>3</v>
      </c>
      <c r="D1530">
        <v>1</v>
      </c>
    </row>
    <row r="1531" spans="1:4" x14ac:dyDescent="0.35">
      <c r="A1531" s="3" t="s">
        <v>474</v>
      </c>
      <c r="B1531" s="3" t="s">
        <v>478</v>
      </c>
      <c r="C1531" s="3" t="s">
        <v>3</v>
      </c>
      <c r="D1531">
        <v>1</v>
      </c>
    </row>
    <row r="1532" spans="1:4" x14ac:dyDescent="0.35">
      <c r="A1532" s="3" t="s">
        <v>474</v>
      </c>
      <c r="B1532" s="3" t="s">
        <v>475</v>
      </c>
      <c r="C1532" s="3" t="s">
        <v>3</v>
      </c>
      <c r="D1532">
        <v>1</v>
      </c>
    </row>
    <row r="1533" spans="1:4" x14ac:dyDescent="0.35">
      <c r="A1533" s="3" t="s">
        <v>474</v>
      </c>
      <c r="B1533" s="3" t="s">
        <v>475</v>
      </c>
      <c r="C1533" s="3" t="s">
        <v>3</v>
      </c>
      <c r="D1533">
        <v>1</v>
      </c>
    </row>
    <row r="1534" spans="1:4" x14ac:dyDescent="0.35">
      <c r="A1534" s="3" t="s">
        <v>474</v>
      </c>
      <c r="B1534" s="3" t="s">
        <v>475</v>
      </c>
      <c r="C1534" s="3" t="s">
        <v>3</v>
      </c>
      <c r="D1534">
        <v>1</v>
      </c>
    </row>
    <row r="1535" spans="1:4" x14ac:dyDescent="0.35">
      <c r="A1535" s="3" t="s">
        <v>474</v>
      </c>
      <c r="B1535" s="3" t="s">
        <v>475</v>
      </c>
      <c r="C1535" s="3" t="s">
        <v>3</v>
      </c>
      <c r="D1535">
        <v>1</v>
      </c>
    </row>
    <row r="1536" spans="1:4" x14ac:dyDescent="0.35">
      <c r="A1536" s="3" t="s">
        <v>474</v>
      </c>
      <c r="B1536" s="3" t="s">
        <v>475</v>
      </c>
      <c r="C1536" s="3" t="s">
        <v>3</v>
      </c>
      <c r="D1536">
        <v>1</v>
      </c>
    </row>
    <row r="1537" spans="1:4" x14ac:dyDescent="0.35">
      <c r="A1537" s="3" t="s">
        <v>474</v>
      </c>
      <c r="B1537" s="3" t="s">
        <v>480</v>
      </c>
      <c r="C1537" s="3" t="s">
        <v>3</v>
      </c>
      <c r="D1537">
        <v>1</v>
      </c>
    </row>
    <row r="1538" spans="1:4" x14ac:dyDescent="0.35">
      <c r="A1538" s="3" t="s">
        <v>474</v>
      </c>
      <c r="B1538" s="3" t="s">
        <v>481</v>
      </c>
      <c r="C1538" s="3" t="s">
        <v>3</v>
      </c>
      <c r="D1538">
        <v>1</v>
      </c>
    </row>
    <row r="1539" spans="1:4" x14ac:dyDescent="0.35">
      <c r="A1539" s="3" t="s">
        <v>474</v>
      </c>
      <c r="B1539" s="3" t="s">
        <v>476</v>
      </c>
      <c r="C1539" s="3" t="s">
        <v>3</v>
      </c>
      <c r="D1539">
        <v>1</v>
      </c>
    </row>
    <row r="1540" spans="1:4" x14ac:dyDescent="0.35">
      <c r="A1540" s="3" t="s">
        <v>474</v>
      </c>
      <c r="B1540" s="3" t="s">
        <v>476</v>
      </c>
      <c r="C1540" s="3" t="s">
        <v>3</v>
      </c>
      <c r="D1540">
        <v>1</v>
      </c>
    </row>
    <row r="1541" spans="1:4" x14ac:dyDescent="0.35">
      <c r="A1541" s="3" t="s">
        <v>474</v>
      </c>
      <c r="B1541" s="3" t="s">
        <v>476</v>
      </c>
      <c r="C1541" s="3" t="s">
        <v>3</v>
      </c>
      <c r="D1541">
        <v>1</v>
      </c>
    </row>
    <row r="1542" spans="1:4" x14ac:dyDescent="0.35">
      <c r="A1542" s="3" t="s">
        <v>474</v>
      </c>
      <c r="B1542" s="3" t="s">
        <v>476</v>
      </c>
      <c r="C1542" s="3" t="s">
        <v>3</v>
      </c>
      <c r="D1542">
        <v>1</v>
      </c>
    </row>
    <row r="1543" spans="1:4" x14ac:dyDescent="0.35">
      <c r="A1543" s="3" t="s">
        <v>474</v>
      </c>
      <c r="B1543" s="3" t="s">
        <v>475</v>
      </c>
      <c r="C1543" s="3" t="s">
        <v>3</v>
      </c>
      <c r="D1543">
        <v>1</v>
      </c>
    </row>
    <row r="1544" spans="1:4" x14ac:dyDescent="0.35">
      <c r="A1544" s="3" t="s">
        <v>474</v>
      </c>
      <c r="B1544" s="3" t="s">
        <v>475</v>
      </c>
      <c r="C1544" s="3" t="s">
        <v>3</v>
      </c>
      <c r="D1544">
        <v>1</v>
      </c>
    </row>
    <row r="1545" spans="1:4" x14ac:dyDescent="0.35">
      <c r="A1545" s="3" t="s">
        <v>474</v>
      </c>
      <c r="B1545" s="3" t="s">
        <v>475</v>
      </c>
      <c r="C1545" s="3" t="s">
        <v>3</v>
      </c>
      <c r="D1545">
        <v>1</v>
      </c>
    </row>
    <row r="1546" spans="1:4" x14ac:dyDescent="0.35">
      <c r="A1546" s="3" t="s">
        <v>474</v>
      </c>
      <c r="B1546" s="3" t="s">
        <v>477</v>
      </c>
      <c r="C1546" s="3" t="s">
        <v>44</v>
      </c>
      <c r="D1546">
        <v>1</v>
      </c>
    </row>
    <row r="1547" spans="1:4" x14ac:dyDescent="0.35">
      <c r="A1547" s="3" t="s">
        <v>474</v>
      </c>
      <c r="B1547" s="3" t="s">
        <v>475</v>
      </c>
      <c r="C1547" s="3" t="s">
        <v>44</v>
      </c>
      <c r="D1547">
        <v>1</v>
      </c>
    </row>
    <row r="1548" spans="1:4" x14ac:dyDescent="0.35">
      <c r="A1548" s="3" t="s">
        <v>474</v>
      </c>
      <c r="B1548" s="3" t="s">
        <v>477</v>
      </c>
      <c r="C1548" s="3" t="s">
        <v>3</v>
      </c>
      <c r="D1548">
        <v>1</v>
      </c>
    </row>
    <row r="1549" spans="1:4" x14ac:dyDescent="0.35">
      <c r="A1549" s="3" t="s">
        <v>474</v>
      </c>
      <c r="B1549" s="3" t="s">
        <v>480</v>
      </c>
      <c r="C1549" s="3" t="s">
        <v>3</v>
      </c>
      <c r="D1549">
        <v>1</v>
      </c>
    </row>
    <row r="1550" spans="1:4" x14ac:dyDescent="0.35">
      <c r="A1550" s="3" t="s">
        <v>474</v>
      </c>
      <c r="B1550" s="3" t="s">
        <v>476</v>
      </c>
      <c r="C1550" s="3" t="s">
        <v>3</v>
      </c>
      <c r="D1550">
        <v>1</v>
      </c>
    </row>
    <row r="1551" spans="1:4" x14ac:dyDescent="0.35">
      <c r="A1551" s="3" t="s">
        <v>474</v>
      </c>
      <c r="B1551" s="3" t="s">
        <v>475</v>
      </c>
      <c r="C1551" s="3" t="s">
        <v>3</v>
      </c>
      <c r="D1551">
        <v>1</v>
      </c>
    </row>
    <row r="1552" spans="1:4" x14ac:dyDescent="0.35">
      <c r="A1552" s="3" t="s">
        <v>474</v>
      </c>
      <c r="B1552" s="3" t="s">
        <v>476</v>
      </c>
      <c r="C1552" s="3" t="s">
        <v>3</v>
      </c>
      <c r="D1552">
        <v>1</v>
      </c>
    </row>
    <row r="1553" spans="1:4" x14ac:dyDescent="0.35">
      <c r="A1553" s="3" t="s">
        <v>474</v>
      </c>
      <c r="B1553" s="3" t="s">
        <v>475</v>
      </c>
      <c r="C1553" s="3" t="s">
        <v>3</v>
      </c>
      <c r="D1553">
        <v>1</v>
      </c>
    </row>
    <row r="1554" spans="1:4" x14ac:dyDescent="0.35">
      <c r="A1554" s="3" t="s">
        <v>474</v>
      </c>
      <c r="B1554" s="3" t="s">
        <v>475</v>
      </c>
      <c r="C1554" s="3" t="s">
        <v>3</v>
      </c>
      <c r="D1554">
        <v>1</v>
      </c>
    </row>
    <row r="1555" spans="1:4" x14ac:dyDescent="0.35">
      <c r="A1555" s="3" t="s">
        <v>474</v>
      </c>
      <c r="B1555" s="3" t="s">
        <v>475</v>
      </c>
      <c r="C1555" s="3" t="s">
        <v>3</v>
      </c>
      <c r="D1555">
        <v>1</v>
      </c>
    </row>
    <row r="1556" spans="1:4" x14ac:dyDescent="0.35">
      <c r="A1556" s="3" t="s">
        <v>474</v>
      </c>
      <c r="B1556" s="3" t="s">
        <v>476</v>
      </c>
      <c r="C1556" s="3" t="s">
        <v>3</v>
      </c>
      <c r="D1556">
        <v>1</v>
      </c>
    </row>
    <row r="1557" spans="1:4" x14ac:dyDescent="0.35">
      <c r="A1557" s="3" t="s">
        <v>474</v>
      </c>
      <c r="B1557" s="3" t="s">
        <v>475</v>
      </c>
      <c r="C1557" s="3" t="s">
        <v>3</v>
      </c>
      <c r="D1557">
        <v>1</v>
      </c>
    </row>
    <row r="1558" spans="1:4" x14ac:dyDescent="0.35">
      <c r="A1558" s="3" t="s">
        <v>474</v>
      </c>
      <c r="B1558" s="3" t="s">
        <v>482</v>
      </c>
      <c r="C1558" s="3" t="s">
        <v>3</v>
      </c>
      <c r="D1558">
        <v>1</v>
      </c>
    </row>
    <row r="1559" spans="1:4" x14ac:dyDescent="0.35">
      <c r="A1559" s="3" t="s">
        <v>474</v>
      </c>
      <c r="B1559" s="3" t="s">
        <v>480</v>
      </c>
      <c r="C1559" s="3" t="s">
        <v>3</v>
      </c>
      <c r="D1559">
        <v>1</v>
      </c>
    </row>
    <row r="1560" spans="1:4" x14ac:dyDescent="0.35">
      <c r="A1560" s="3" t="s">
        <v>474</v>
      </c>
      <c r="B1560" s="3" t="s">
        <v>480</v>
      </c>
      <c r="C1560" s="3" t="s">
        <v>3</v>
      </c>
      <c r="D1560">
        <v>1</v>
      </c>
    </row>
    <row r="1561" spans="1:4" x14ac:dyDescent="0.35">
      <c r="A1561" s="3" t="s">
        <v>474</v>
      </c>
      <c r="B1561" s="3" t="s">
        <v>475</v>
      </c>
      <c r="C1561" s="3" t="s">
        <v>3</v>
      </c>
      <c r="D1561">
        <v>1</v>
      </c>
    </row>
    <row r="1562" spans="1:4" x14ac:dyDescent="0.35">
      <c r="A1562" s="3" t="s">
        <v>474</v>
      </c>
      <c r="B1562" s="3" t="s">
        <v>475</v>
      </c>
      <c r="C1562" s="3" t="s">
        <v>3</v>
      </c>
      <c r="D1562">
        <v>1</v>
      </c>
    </row>
    <row r="1563" spans="1:4" x14ac:dyDescent="0.35">
      <c r="A1563" s="3" t="s">
        <v>474</v>
      </c>
      <c r="B1563" s="3" t="s">
        <v>475</v>
      </c>
      <c r="C1563" s="3" t="s">
        <v>3</v>
      </c>
      <c r="D1563">
        <v>1</v>
      </c>
    </row>
    <row r="1564" spans="1:4" x14ac:dyDescent="0.35">
      <c r="A1564" s="3" t="s">
        <v>474</v>
      </c>
      <c r="B1564" s="3" t="s">
        <v>475</v>
      </c>
      <c r="C1564" s="3" t="s">
        <v>3</v>
      </c>
      <c r="D1564">
        <v>1</v>
      </c>
    </row>
    <row r="1565" spans="1:4" x14ac:dyDescent="0.35">
      <c r="A1565" s="3" t="s">
        <v>474</v>
      </c>
      <c r="B1565" s="3" t="s">
        <v>476</v>
      </c>
      <c r="C1565" s="3" t="s">
        <v>3</v>
      </c>
      <c r="D1565">
        <v>1</v>
      </c>
    </row>
    <row r="1566" spans="1:4" x14ac:dyDescent="0.35">
      <c r="A1566" s="3" t="s">
        <v>474</v>
      </c>
      <c r="B1566" s="3" t="s">
        <v>475</v>
      </c>
      <c r="C1566" s="3" t="s">
        <v>3</v>
      </c>
      <c r="D1566">
        <v>1</v>
      </c>
    </row>
    <row r="1567" spans="1:4" x14ac:dyDescent="0.35">
      <c r="A1567" s="3" t="s">
        <v>474</v>
      </c>
      <c r="B1567" s="3" t="s">
        <v>476</v>
      </c>
      <c r="C1567" s="3" t="s">
        <v>3</v>
      </c>
      <c r="D1567">
        <v>1</v>
      </c>
    </row>
    <row r="1568" spans="1:4" x14ac:dyDescent="0.35">
      <c r="A1568" s="3" t="s">
        <v>474</v>
      </c>
      <c r="B1568" s="3" t="s">
        <v>475</v>
      </c>
      <c r="C1568" s="3" t="s">
        <v>3</v>
      </c>
      <c r="D1568">
        <v>1</v>
      </c>
    </row>
    <row r="1569" spans="1:4" x14ac:dyDescent="0.35">
      <c r="A1569" s="3" t="s">
        <v>474</v>
      </c>
      <c r="B1569" s="3" t="s">
        <v>475</v>
      </c>
      <c r="C1569" s="3" t="s">
        <v>3</v>
      </c>
      <c r="D1569">
        <v>1</v>
      </c>
    </row>
    <row r="1570" spans="1:4" x14ac:dyDescent="0.35">
      <c r="A1570" s="3" t="s">
        <v>474</v>
      </c>
      <c r="B1570" s="3" t="s">
        <v>475</v>
      </c>
      <c r="C1570" s="3" t="s">
        <v>3</v>
      </c>
      <c r="D1570">
        <v>1</v>
      </c>
    </row>
    <row r="1571" spans="1:4" x14ac:dyDescent="0.35">
      <c r="A1571" s="3" t="s">
        <v>474</v>
      </c>
      <c r="B1571" s="3" t="s">
        <v>475</v>
      </c>
      <c r="C1571" s="3" t="s">
        <v>3</v>
      </c>
      <c r="D1571">
        <v>1</v>
      </c>
    </row>
    <row r="1572" spans="1:4" x14ac:dyDescent="0.35">
      <c r="A1572" s="3" t="s">
        <v>474</v>
      </c>
      <c r="B1572" s="3" t="s">
        <v>475</v>
      </c>
      <c r="C1572" s="3" t="s">
        <v>3</v>
      </c>
      <c r="D1572">
        <v>1</v>
      </c>
    </row>
    <row r="1573" spans="1:4" x14ac:dyDescent="0.35">
      <c r="A1573" s="3" t="s">
        <v>474</v>
      </c>
      <c r="B1573" s="3" t="s">
        <v>480</v>
      </c>
      <c r="C1573" s="3" t="s">
        <v>3</v>
      </c>
      <c r="D1573">
        <v>1</v>
      </c>
    </row>
    <row r="1574" spans="1:4" x14ac:dyDescent="0.35">
      <c r="A1574" s="3" t="s">
        <v>474</v>
      </c>
      <c r="B1574" s="3" t="s">
        <v>475</v>
      </c>
      <c r="C1574" s="3" t="s">
        <v>3</v>
      </c>
      <c r="D1574">
        <v>1</v>
      </c>
    </row>
    <row r="1575" spans="1:4" x14ac:dyDescent="0.35">
      <c r="A1575" s="3" t="s">
        <v>474</v>
      </c>
      <c r="B1575" s="3" t="s">
        <v>475</v>
      </c>
      <c r="C1575" s="3" t="s">
        <v>3</v>
      </c>
      <c r="D1575">
        <v>1</v>
      </c>
    </row>
    <row r="1576" spans="1:4" x14ac:dyDescent="0.35">
      <c r="A1576" s="3" t="s">
        <v>474</v>
      </c>
      <c r="B1576" s="3" t="s">
        <v>477</v>
      </c>
      <c r="C1576" s="3" t="s">
        <v>3</v>
      </c>
      <c r="D1576">
        <v>1</v>
      </c>
    </row>
    <row r="1577" spans="1:4" x14ac:dyDescent="0.35">
      <c r="A1577" s="3" t="s">
        <v>474</v>
      </c>
      <c r="B1577" s="3" t="s">
        <v>476</v>
      </c>
      <c r="C1577" s="3" t="s">
        <v>3</v>
      </c>
      <c r="D1577">
        <v>1</v>
      </c>
    </row>
    <row r="1578" spans="1:4" x14ac:dyDescent="0.35">
      <c r="A1578" s="3" t="s">
        <v>474</v>
      </c>
      <c r="B1578" s="3" t="s">
        <v>476</v>
      </c>
      <c r="C1578" s="3" t="s">
        <v>3</v>
      </c>
      <c r="D1578">
        <v>1</v>
      </c>
    </row>
    <row r="1579" spans="1:4" x14ac:dyDescent="0.35">
      <c r="A1579" s="3" t="s">
        <v>474</v>
      </c>
      <c r="B1579" s="3" t="s">
        <v>476</v>
      </c>
      <c r="C1579" s="3" t="s">
        <v>3</v>
      </c>
      <c r="D1579">
        <v>1</v>
      </c>
    </row>
    <row r="1580" spans="1:4" x14ac:dyDescent="0.35">
      <c r="A1580" s="3" t="s">
        <v>474</v>
      </c>
      <c r="B1580" s="3" t="s">
        <v>475</v>
      </c>
      <c r="C1580" s="3" t="s">
        <v>3</v>
      </c>
      <c r="D1580">
        <v>1</v>
      </c>
    </row>
    <row r="1581" spans="1:4" x14ac:dyDescent="0.35">
      <c r="A1581" s="3" t="s">
        <v>474</v>
      </c>
      <c r="B1581" s="3" t="s">
        <v>480</v>
      </c>
      <c r="C1581" s="3" t="s">
        <v>3</v>
      </c>
      <c r="D1581">
        <v>1</v>
      </c>
    </row>
    <row r="1582" spans="1:4" x14ac:dyDescent="0.35">
      <c r="A1582" s="3" t="s">
        <v>474</v>
      </c>
      <c r="B1582" s="3" t="s">
        <v>476</v>
      </c>
      <c r="C1582" s="3" t="s">
        <v>3</v>
      </c>
      <c r="D1582">
        <v>1</v>
      </c>
    </row>
    <row r="1583" spans="1:4" x14ac:dyDescent="0.35">
      <c r="A1583" s="3" t="s">
        <v>474</v>
      </c>
      <c r="B1583" s="3" t="s">
        <v>475</v>
      </c>
      <c r="C1583" s="3" t="s">
        <v>3</v>
      </c>
      <c r="D1583">
        <v>1</v>
      </c>
    </row>
    <row r="1584" spans="1:4" x14ac:dyDescent="0.35">
      <c r="A1584" s="3" t="s">
        <v>474</v>
      </c>
      <c r="B1584" s="3" t="s">
        <v>475</v>
      </c>
      <c r="C1584" s="3" t="s">
        <v>3</v>
      </c>
      <c r="D1584">
        <v>1</v>
      </c>
    </row>
    <row r="1585" spans="1:4" x14ac:dyDescent="0.35">
      <c r="A1585" s="3" t="s">
        <v>474</v>
      </c>
      <c r="B1585" s="3" t="s">
        <v>475</v>
      </c>
      <c r="C1585" s="3" t="s">
        <v>3</v>
      </c>
      <c r="D1585">
        <v>1</v>
      </c>
    </row>
    <row r="1586" spans="1:4" x14ac:dyDescent="0.35">
      <c r="A1586" s="3" t="s">
        <v>474</v>
      </c>
      <c r="B1586" s="3" t="s">
        <v>480</v>
      </c>
      <c r="C1586" s="3" t="s">
        <v>3</v>
      </c>
      <c r="D1586">
        <v>1</v>
      </c>
    </row>
    <row r="1587" spans="1:4" x14ac:dyDescent="0.35">
      <c r="A1587" s="3" t="s">
        <v>474</v>
      </c>
      <c r="B1587" s="3" t="s">
        <v>475</v>
      </c>
      <c r="C1587" s="3" t="s">
        <v>3</v>
      </c>
      <c r="D1587">
        <v>1</v>
      </c>
    </row>
    <row r="1588" spans="1:4" x14ac:dyDescent="0.35">
      <c r="A1588" s="3" t="s">
        <v>474</v>
      </c>
      <c r="B1588" s="3" t="s">
        <v>475</v>
      </c>
      <c r="C1588" s="3" t="s">
        <v>3</v>
      </c>
      <c r="D1588">
        <v>1</v>
      </c>
    </row>
    <row r="1589" spans="1:4" x14ac:dyDescent="0.35">
      <c r="A1589" s="3" t="s">
        <v>474</v>
      </c>
      <c r="B1589" s="3" t="s">
        <v>475</v>
      </c>
      <c r="C1589" s="3" t="s">
        <v>3</v>
      </c>
      <c r="D1589">
        <v>1</v>
      </c>
    </row>
    <row r="1590" spans="1:4" x14ac:dyDescent="0.35">
      <c r="A1590" s="3" t="s">
        <v>474</v>
      </c>
      <c r="B1590" s="3" t="s">
        <v>475</v>
      </c>
      <c r="C1590" s="3" t="s">
        <v>3</v>
      </c>
      <c r="D1590">
        <v>1</v>
      </c>
    </row>
    <row r="1591" spans="1:4" x14ac:dyDescent="0.35">
      <c r="A1591" s="3" t="s">
        <v>474</v>
      </c>
      <c r="B1591" s="3" t="s">
        <v>476</v>
      </c>
      <c r="C1591" s="3" t="s">
        <v>3</v>
      </c>
      <c r="D1591">
        <v>1</v>
      </c>
    </row>
    <row r="1592" spans="1:4" x14ac:dyDescent="0.35">
      <c r="A1592" s="3" t="s">
        <v>474</v>
      </c>
      <c r="B1592" s="3" t="s">
        <v>480</v>
      </c>
      <c r="C1592" s="3" t="s">
        <v>3</v>
      </c>
      <c r="D1592">
        <v>1</v>
      </c>
    </row>
    <row r="1593" spans="1:4" x14ac:dyDescent="0.35">
      <c r="A1593" s="3" t="s">
        <v>474</v>
      </c>
      <c r="B1593" s="3" t="s">
        <v>476</v>
      </c>
      <c r="C1593" s="3" t="s">
        <v>3</v>
      </c>
      <c r="D1593">
        <v>1</v>
      </c>
    </row>
    <row r="1594" spans="1:4" x14ac:dyDescent="0.35">
      <c r="A1594" s="3" t="s">
        <v>474</v>
      </c>
      <c r="B1594" s="3" t="s">
        <v>476</v>
      </c>
      <c r="C1594" s="3" t="s">
        <v>3</v>
      </c>
      <c r="D1594">
        <v>1</v>
      </c>
    </row>
    <row r="1595" spans="1:4" x14ac:dyDescent="0.35">
      <c r="A1595" s="3" t="s">
        <v>474</v>
      </c>
      <c r="B1595" s="3" t="s">
        <v>476</v>
      </c>
      <c r="C1595" s="3" t="s">
        <v>3</v>
      </c>
      <c r="D1595">
        <v>1</v>
      </c>
    </row>
    <row r="1596" spans="1:4" x14ac:dyDescent="0.35">
      <c r="A1596" s="3" t="s">
        <v>474</v>
      </c>
      <c r="B1596" s="3" t="s">
        <v>475</v>
      </c>
      <c r="C1596" s="3" t="s">
        <v>3</v>
      </c>
      <c r="D1596">
        <v>1</v>
      </c>
    </row>
    <row r="1597" spans="1:4" x14ac:dyDescent="0.35">
      <c r="A1597" s="3" t="s">
        <v>474</v>
      </c>
      <c r="B1597" s="3" t="s">
        <v>475</v>
      </c>
      <c r="C1597" s="3" t="s">
        <v>3</v>
      </c>
      <c r="D1597">
        <v>1</v>
      </c>
    </row>
    <row r="1598" spans="1:4" x14ac:dyDescent="0.35">
      <c r="A1598" s="3" t="s">
        <v>474</v>
      </c>
      <c r="B1598" s="3" t="s">
        <v>476</v>
      </c>
      <c r="C1598" s="3" t="s">
        <v>3</v>
      </c>
      <c r="D1598">
        <v>1</v>
      </c>
    </row>
    <row r="1599" spans="1:4" x14ac:dyDescent="0.35">
      <c r="A1599" s="3" t="s">
        <v>474</v>
      </c>
      <c r="B1599" s="3" t="s">
        <v>475</v>
      </c>
      <c r="C1599" s="3" t="s">
        <v>3</v>
      </c>
      <c r="D1599">
        <v>1</v>
      </c>
    </row>
    <row r="1600" spans="1:4" x14ac:dyDescent="0.35">
      <c r="A1600" s="3" t="s">
        <v>474</v>
      </c>
      <c r="B1600" s="3" t="s">
        <v>475</v>
      </c>
      <c r="C1600" s="3" t="s">
        <v>3</v>
      </c>
      <c r="D1600">
        <v>1</v>
      </c>
    </row>
    <row r="1601" spans="1:4" x14ac:dyDescent="0.35">
      <c r="A1601" s="3" t="s">
        <v>474</v>
      </c>
      <c r="B1601" s="3" t="s">
        <v>480</v>
      </c>
      <c r="C1601" s="3" t="s">
        <v>3</v>
      </c>
      <c r="D1601">
        <v>1</v>
      </c>
    </row>
    <row r="1602" spans="1:4" x14ac:dyDescent="0.35">
      <c r="A1602" s="3" t="s">
        <v>474</v>
      </c>
      <c r="B1602" s="3" t="s">
        <v>475</v>
      </c>
      <c r="C1602" s="3" t="s">
        <v>3</v>
      </c>
      <c r="D1602">
        <v>1</v>
      </c>
    </row>
    <row r="1603" spans="1:4" x14ac:dyDescent="0.35">
      <c r="A1603" s="3" t="s">
        <v>474</v>
      </c>
      <c r="B1603" s="3" t="s">
        <v>476</v>
      </c>
      <c r="C1603" s="3" t="s">
        <v>3</v>
      </c>
      <c r="D1603">
        <v>1</v>
      </c>
    </row>
    <row r="1604" spans="1:4" x14ac:dyDescent="0.35">
      <c r="A1604" s="3" t="s">
        <v>474</v>
      </c>
      <c r="B1604" s="3" t="s">
        <v>476</v>
      </c>
      <c r="C1604" s="3" t="s">
        <v>3</v>
      </c>
      <c r="D1604">
        <v>1</v>
      </c>
    </row>
    <row r="1605" spans="1:4" x14ac:dyDescent="0.35">
      <c r="A1605" s="3" t="s">
        <v>474</v>
      </c>
      <c r="B1605" s="3" t="s">
        <v>476</v>
      </c>
      <c r="C1605" s="3" t="s">
        <v>3</v>
      </c>
      <c r="D1605">
        <v>1</v>
      </c>
    </row>
    <row r="1606" spans="1:4" x14ac:dyDescent="0.35">
      <c r="A1606" s="3" t="s">
        <v>474</v>
      </c>
      <c r="B1606" s="3" t="s">
        <v>476</v>
      </c>
      <c r="C1606" s="3" t="s">
        <v>3</v>
      </c>
      <c r="D1606">
        <v>1</v>
      </c>
    </row>
    <row r="1607" spans="1:4" x14ac:dyDescent="0.35">
      <c r="A1607" s="3" t="s">
        <v>474</v>
      </c>
      <c r="B1607" s="3" t="s">
        <v>476</v>
      </c>
      <c r="C1607" s="3" t="s">
        <v>3</v>
      </c>
      <c r="D1607">
        <v>1</v>
      </c>
    </row>
    <row r="1608" spans="1:4" x14ac:dyDescent="0.35">
      <c r="A1608" s="3" t="s">
        <v>474</v>
      </c>
      <c r="B1608" s="3" t="s">
        <v>476</v>
      </c>
      <c r="C1608" s="3" t="s">
        <v>3</v>
      </c>
      <c r="D1608">
        <v>1</v>
      </c>
    </row>
    <row r="1609" spans="1:4" x14ac:dyDescent="0.35">
      <c r="A1609" s="3" t="s">
        <v>474</v>
      </c>
      <c r="B1609" s="3" t="s">
        <v>475</v>
      </c>
      <c r="C1609" s="3" t="s">
        <v>3</v>
      </c>
      <c r="D1609">
        <v>1</v>
      </c>
    </row>
    <row r="1610" spans="1:4" x14ac:dyDescent="0.35">
      <c r="A1610" s="3" t="s">
        <v>474</v>
      </c>
      <c r="B1610" s="3" t="s">
        <v>480</v>
      </c>
      <c r="C1610" s="3" t="s">
        <v>3</v>
      </c>
      <c r="D1610">
        <v>1</v>
      </c>
    </row>
    <row r="1611" spans="1:4" x14ac:dyDescent="0.35">
      <c r="A1611" s="3" t="s">
        <v>474</v>
      </c>
      <c r="B1611" s="3" t="s">
        <v>475</v>
      </c>
      <c r="C1611" s="3" t="s">
        <v>3</v>
      </c>
      <c r="D1611">
        <v>1</v>
      </c>
    </row>
    <row r="1612" spans="1:4" x14ac:dyDescent="0.35">
      <c r="A1612" s="3" t="s">
        <v>474</v>
      </c>
      <c r="B1612" s="3" t="s">
        <v>476</v>
      </c>
      <c r="C1612" s="3" t="s">
        <v>3</v>
      </c>
      <c r="D1612">
        <v>1</v>
      </c>
    </row>
    <row r="1613" spans="1:4" x14ac:dyDescent="0.35">
      <c r="A1613" s="3" t="s">
        <v>474</v>
      </c>
      <c r="B1613" s="3" t="s">
        <v>479</v>
      </c>
      <c r="C1613" s="3" t="s">
        <v>3</v>
      </c>
      <c r="D1613">
        <v>1</v>
      </c>
    </row>
    <row r="1614" spans="1:4" x14ac:dyDescent="0.35">
      <c r="A1614" s="3" t="s">
        <v>474</v>
      </c>
      <c r="B1614" s="3" t="s">
        <v>475</v>
      </c>
      <c r="C1614" s="3" t="s">
        <v>3</v>
      </c>
      <c r="D1614">
        <v>1</v>
      </c>
    </row>
    <row r="1615" spans="1:4" x14ac:dyDescent="0.35">
      <c r="A1615" s="3" t="s">
        <v>474</v>
      </c>
      <c r="B1615" s="3" t="s">
        <v>475</v>
      </c>
      <c r="C1615" s="3" t="s">
        <v>3</v>
      </c>
      <c r="D1615">
        <v>1</v>
      </c>
    </row>
    <row r="1616" spans="1:4" x14ac:dyDescent="0.35">
      <c r="A1616" s="3" t="s">
        <v>474</v>
      </c>
      <c r="B1616" s="3" t="s">
        <v>475</v>
      </c>
      <c r="C1616" s="3" t="s">
        <v>3</v>
      </c>
      <c r="D1616">
        <v>1</v>
      </c>
    </row>
    <row r="1617" spans="1:4" x14ac:dyDescent="0.35">
      <c r="A1617" s="3" t="s">
        <v>474</v>
      </c>
      <c r="B1617" s="3" t="s">
        <v>480</v>
      </c>
      <c r="C1617" s="3" t="s">
        <v>3</v>
      </c>
      <c r="D1617">
        <v>1</v>
      </c>
    </row>
    <row r="1618" spans="1:4" x14ac:dyDescent="0.35">
      <c r="A1618" s="3" t="s">
        <v>474</v>
      </c>
      <c r="B1618" s="3" t="s">
        <v>475</v>
      </c>
      <c r="C1618" s="3" t="s">
        <v>3</v>
      </c>
      <c r="D1618">
        <v>1</v>
      </c>
    </row>
    <row r="1619" spans="1:4" x14ac:dyDescent="0.35">
      <c r="A1619" s="3" t="s">
        <v>474</v>
      </c>
      <c r="B1619" s="3" t="s">
        <v>475</v>
      </c>
      <c r="C1619" s="3" t="s">
        <v>3</v>
      </c>
      <c r="D1619">
        <v>1</v>
      </c>
    </row>
    <row r="1620" spans="1:4" x14ac:dyDescent="0.35">
      <c r="A1620" s="3" t="s">
        <v>474</v>
      </c>
      <c r="B1620" s="3" t="s">
        <v>475</v>
      </c>
      <c r="C1620" s="3" t="s">
        <v>3</v>
      </c>
      <c r="D1620">
        <v>1</v>
      </c>
    </row>
    <row r="1621" spans="1:4" x14ac:dyDescent="0.35">
      <c r="A1621" s="3" t="s">
        <v>474</v>
      </c>
      <c r="B1621" s="3" t="s">
        <v>476</v>
      </c>
      <c r="C1621" s="3" t="s">
        <v>3</v>
      </c>
      <c r="D1621">
        <v>1</v>
      </c>
    </row>
    <row r="1622" spans="1:4" x14ac:dyDescent="0.35">
      <c r="A1622" s="3" t="s">
        <v>474</v>
      </c>
      <c r="B1622" s="3" t="s">
        <v>475</v>
      </c>
      <c r="C1622" s="3" t="s">
        <v>3</v>
      </c>
      <c r="D1622">
        <v>1</v>
      </c>
    </row>
    <row r="1623" spans="1:4" x14ac:dyDescent="0.35">
      <c r="A1623" s="3" t="s">
        <v>474</v>
      </c>
      <c r="B1623" s="3" t="s">
        <v>475</v>
      </c>
      <c r="C1623" s="3" t="s">
        <v>3</v>
      </c>
      <c r="D1623">
        <v>1</v>
      </c>
    </row>
    <row r="1624" spans="1:4" x14ac:dyDescent="0.35">
      <c r="A1624" s="3" t="s">
        <v>474</v>
      </c>
      <c r="B1624" s="3" t="s">
        <v>477</v>
      </c>
      <c r="C1624" s="3" t="s">
        <v>3</v>
      </c>
      <c r="D1624">
        <v>1</v>
      </c>
    </row>
    <row r="1625" spans="1:4" x14ac:dyDescent="0.35">
      <c r="A1625" s="3" t="s">
        <v>474</v>
      </c>
      <c r="B1625" s="3" t="s">
        <v>476</v>
      </c>
      <c r="C1625" s="3" t="s">
        <v>3</v>
      </c>
      <c r="D1625">
        <v>1</v>
      </c>
    </row>
    <row r="1626" spans="1:4" x14ac:dyDescent="0.35">
      <c r="A1626" s="3" t="s">
        <v>474</v>
      </c>
      <c r="B1626" s="3" t="s">
        <v>476</v>
      </c>
      <c r="C1626" s="3" t="s">
        <v>3</v>
      </c>
      <c r="D1626">
        <v>1</v>
      </c>
    </row>
    <row r="1627" spans="1:4" x14ac:dyDescent="0.35">
      <c r="A1627" s="3" t="s">
        <v>474</v>
      </c>
      <c r="B1627" s="3" t="s">
        <v>475</v>
      </c>
      <c r="C1627" s="3" t="s">
        <v>3</v>
      </c>
      <c r="D1627">
        <v>1</v>
      </c>
    </row>
    <row r="1628" spans="1:4" x14ac:dyDescent="0.35">
      <c r="A1628" s="3" t="s">
        <v>474</v>
      </c>
      <c r="B1628" s="3" t="s">
        <v>480</v>
      </c>
      <c r="C1628" s="3" t="s">
        <v>3</v>
      </c>
      <c r="D1628">
        <v>1</v>
      </c>
    </row>
    <row r="1629" spans="1:4" x14ac:dyDescent="0.35">
      <c r="A1629" s="3" t="s">
        <v>474</v>
      </c>
      <c r="B1629" s="3" t="s">
        <v>476</v>
      </c>
      <c r="C1629" s="3" t="s">
        <v>3</v>
      </c>
      <c r="D1629">
        <v>1</v>
      </c>
    </row>
    <row r="1630" spans="1:4" x14ac:dyDescent="0.35">
      <c r="A1630" s="3" t="s">
        <v>474</v>
      </c>
      <c r="B1630" s="3" t="s">
        <v>476</v>
      </c>
      <c r="C1630" s="3" t="s">
        <v>3</v>
      </c>
      <c r="D1630">
        <v>1</v>
      </c>
    </row>
    <row r="1631" spans="1:4" x14ac:dyDescent="0.35">
      <c r="A1631" s="3" t="s">
        <v>474</v>
      </c>
      <c r="B1631" s="3" t="s">
        <v>476</v>
      </c>
      <c r="C1631" s="3" t="s">
        <v>3</v>
      </c>
      <c r="D1631">
        <v>1</v>
      </c>
    </row>
    <row r="1632" spans="1:4" x14ac:dyDescent="0.35">
      <c r="A1632" s="3" t="s">
        <v>474</v>
      </c>
      <c r="B1632" s="3" t="s">
        <v>475</v>
      </c>
      <c r="C1632" s="3" t="s">
        <v>3</v>
      </c>
      <c r="D1632">
        <v>1</v>
      </c>
    </row>
    <row r="1633" spans="1:4" x14ac:dyDescent="0.35">
      <c r="A1633" s="3" t="s">
        <v>474</v>
      </c>
      <c r="B1633" s="3" t="s">
        <v>476</v>
      </c>
      <c r="C1633" s="3" t="s">
        <v>3</v>
      </c>
      <c r="D1633">
        <v>1</v>
      </c>
    </row>
    <row r="1634" spans="1:4" x14ac:dyDescent="0.35">
      <c r="A1634" s="3" t="s">
        <v>474</v>
      </c>
      <c r="B1634" s="3" t="s">
        <v>483</v>
      </c>
      <c r="C1634" s="3" t="s">
        <v>3</v>
      </c>
      <c r="D1634">
        <v>1</v>
      </c>
    </row>
    <row r="1635" spans="1:4" x14ac:dyDescent="0.35">
      <c r="A1635" s="3" t="s">
        <v>474</v>
      </c>
      <c r="B1635" s="3" t="s">
        <v>476</v>
      </c>
      <c r="C1635" s="3" t="s">
        <v>3</v>
      </c>
      <c r="D1635">
        <v>1</v>
      </c>
    </row>
    <row r="1636" spans="1:4" x14ac:dyDescent="0.35">
      <c r="A1636" s="3" t="s">
        <v>474</v>
      </c>
      <c r="B1636" s="3" t="s">
        <v>484</v>
      </c>
      <c r="C1636" s="3" t="s">
        <v>3</v>
      </c>
      <c r="D1636">
        <v>1</v>
      </c>
    </row>
    <row r="1637" spans="1:4" x14ac:dyDescent="0.35">
      <c r="A1637" s="3" t="s">
        <v>474</v>
      </c>
      <c r="B1637" s="3" t="s">
        <v>476</v>
      </c>
      <c r="C1637" s="3" t="s">
        <v>3</v>
      </c>
      <c r="D1637">
        <v>1</v>
      </c>
    </row>
    <row r="1638" spans="1:4" x14ac:dyDescent="0.35">
      <c r="A1638" s="3" t="s">
        <v>474</v>
      </c>
      <c r="B1638" s="3" t="s">
        <v>476</v>
      </c>
      <c r="C1638" s="3" t="s">
        <v>3</v>
      </c>
      <c r="D1638">
        <v>1</v>
      </c>
    </row>
    <row r="1639" spans="1:4" x14ac:dyDescent="0.35">
      <c r="A1639" s="3" t="s">
        <v>474</v>
      </c>
      <c r="B1639" s="3" t="s">
        <v>480</v>
      </c>
      <c r="C1639" s="3" t="s">
        <v>44</v>
      </c>
      <c r="D1639">
        <v>1</v>
      </c>
    </row>
    <row r="1640" spans="1:4" x14ac:dyDescent="0.35">
      <c r="A1640" s="3" t="s">
        <v>474</v>
      </c>
      <c r="B1640" s="3" t="s">
        <v>484</v>
      </c>
      <c r="C1640" s="3" t="s">
        <v>3</v>
      </c>
      <c r="D1640">
        <v>1</v>
      </c>
    </row>
    <row r="1641" spans="1:4" x14ac:dyDescent="0.35">
      <c r="A1641" s="3" t="s">
        <v>474</v>
      </c>
      <c r="B1641" s="3" t="s">
        <v>478</v>
      </c>
      <c r="C1641" s="3" t="s">
        <v>3</v>
      </c>
      <c r="D1641">
        <v>1</v>
      </c>
    </row>
    <row r="1642" spans="1:4" x14ac:dyDescent="0.35">
      <c r="A1642" s="3" t="s">
        <v>474</v>
      </c>
      <c r="B1642" s="3" t="s">
        <v>477</v>
      </c>
      <c r="C1642" s="3" t="s">
        <v>3</v>
      </c>
      <c r="D1642">
        <v>1</v>
      </c>
    </row>
    <row r="1643" spans="1:4" x14ac:dyDescent="0.35">
      <c r="A1643" s="3" t="s">
        <v>474</v>
      </c>
      <c r="B1643" s="3" t="s">
        <v>476</v>
      </c>
      <c r="C1643" s="3" t="s">
        <v>3</v>
      </c>
      <c r="D1643">
        <v>1</v>
      </c>
    </row>
    <row r="1644" spans="1:4" x14ac:dyDescent="0.35">
      <c r="A1644" s="3" t="s">
        <v>474</v>
      </c>
      <c r="B1644" s="3" t="s">
        <v>476</v>
      </c>
      <c r="C1644" s="3" t="s">
        <v>3</v>
      </c>
      <c r="D1644">
        <v>1</v>
      </c>
    </row>
    <row r="1645" spans="1:4" x14ac:dyDescent="0.35">
      <c r="A1645" s="3" t="s">
        <v>474</v>
      </c>
      <c r="B1645" s="3" t="s">
        <v>480</v>
      </c>
      <c r="C1645" s="3" t="s">
        <v>3</v>
      </c>
      <c r="D1645">
        <v>1</v>
      </c>
    </row>
    <row r="1646" spans="1:4" x14ac:dyDescent="0.35">
      <c r="A1646" s="3" t="s">
        <v>474</v>
      </c>
      <c r="B1646" s="3" t="s">
        <v>480</v>
      </c>
      <c r="C1646" s="3" t="s">
        <v>3</v>
      </c>
      <c r="D1646">
        <v>1</v>
      </c>
    </row>
    <row r="1647" spans="1:4" x14ac:dyDescent="0.35">
      <c r="A1647" s="3" t="s">
        <v>474</v>
      </c>
      <c r="B1647" s="3" t="s">
        <v>476</v>
      </c>
      <c r="C1647" s="3" t="s">
        <v>3</v>
      </c>
      <c r="D1647">
        <v>1</v>
      </c>
    </row>
    <row r="1648" spans="1:4" x14ac:dyDescent="0.35">
      <c r="A1648" s="3" t="s">
        <v>474</v>
      </c>
      <c r="B1648" s="3" t="s">
        <v>476</v>
      </c>
      <c r="C1648" s="3" t="s">
        <v>3</v>
      </c>
      <c r="D1648">
        <v>1</v>
      </c>
    </row>
    <row r="1649" spans="1:4" x14ac:dyDescent="0.35">
      <c r="A1649" s="3" t="s">
        <v>474</v>
      </c>
      <c r="B1649" s="3" t="s">
        <v>480</v>
      </c>
      <c r="C1649" s="3" t="s">
        <v>3</v>
      </c>
      <c r="D1649">
        <v>1</v>
      </c>
    </row>
    <row r="1650" spans="1:4" x14ac:dyDescent="0.35">
      <c r="A1650" s="3" t="s">
        <v>474</v>
      </c>
      <c r="B1650" s="3" t="s">
        <v>476</v>
      </c>
      <c r="C1650" s="3" t="s">
        <v>3</v>
      </c>
      <c r="D1650">
        <v>1</v>
      </c>
    </row>
    <row r="1651" spans="1:4" x14ac:dyDescent="0.35">
      <c r="A1651" s="3" t="s">
        <v>474</v>
      </c>
      <c r="B1651" s="3" t="s">
        <v>476</v>
      </c>
      <c r="C1651" s="3" t="s">
        <v>3</v>
      </c>
      <c r="D1651">
        <v>1</v>
      </c>
    </row>
    <row r="1652" spans="1:4" x14ac:dyDescent="0.35">
      <c r="A1652" s="3" t="s">
        <v>474</v>
      </c>
      <c r="B1652" s="3" t="s">
        <v>480</v>
      </c>
      <c r="C1652" s="3" t="s">
        <v>3</v>
      </c>
      <c r="D1652">
        <v>1</v>
      </c>
    </row>
    <row r="1653" spans="1:4" x14ac:dyDescent="0.35">
      <c r="A1653" s="3" t="s">
        <v>474</v>
      </c>
      <c r="B1653" s="3" t="s">
        <v>475</v>
      </c>
      <c r="C1653" s="3" t="s">
        <v>3</v>
      </c>
      <c r="D1653">
        <v>1</v>
      </c>
    </row>
    <row r="1654" spans="1:4" x14ac:dyDescent="0.35">
      <c r="A1654" s="3" t="s">
        <v>474</v>
      </c>
      <c r="B1654" s="3" t="s">
        <v>476</v>
      </c>
      <c r="C1654" s="3" t="s">
        <v>3</v>
      </c>
      <c r="D1654">
        <v>1</v>
      </c>
    </row>
    <row r="1655" spans="1:4" x14ac:dyDescent="0.35">
      <c r="A1655" s="3" t="s">
        <v>474</v>
      </c>
      <c r="B1655" s="3" t="s">
        <v>476</v>
      </c>
      <c r="C1655" s="3" t="s">
        <v>3</v>
      </c>
      <c r="D1655">
        <v>1</v>
      </c>
    </row>
    <row r="1656" spans="1:4" x14ac:dyDescent="0.35">
      <c r="A1656" s="3" t="s">
        <v>474</v>
      </c>
      <c r="B1656" s="3" t="s">
        <v>476</v>
      </c>
      <c r="C1656" s="3" t="s">
        <v>3</v>
      </c>
      <c r="D1656">
        <v>1</v>
      </c>
    </row>
    <row r="1657" spans="1:4" x14ac:dyDescent="0.35">
      <c r="A1657" s="3" t="s">
        <v>474</v>
      </c>
      <c r="B1657" s="3" t="s">
        <v>475</v>
      </c>
      <c r="C1657" s="3" t="s">
        <v>3</v>
      </c>
      <c r="D1657">
        <v>1</v>
      </c>
    </row>
    <row r="1658" spans="1:4" x14ac:dyDescent="0.35">
      <c r="A1658" s="3" t="s">
        <v>474</v>
      </c>
      <c r="B1658" s="3" t="s">
        <v>475</v>
      </c>
      <c r="C1658" s="3" t="s">
        <v>3</v>
      </c>
      <c r="D1658">
        <v>1</v>
      </c>
    </row>
    <row r="1659" spans="1:4" x14ac:dyDescent="0.35">
      <c r="A1659" s="3" t="s">
        <v>474</v>
      </c>
      <c r="B1659" s="3" t="s">
        <v>480</v>
      </c>
      <c r="C1659" s="3" t="s">
        <v>3</v>
      </c>
      <c r="D1659">
        <v>1</v>
      </c>
    </row>
    <row r="1660" spans="1:4" x14ac:dyDescent="0.35">
      <c r="A1660" s="3" t="s">
        <v>474</v>
      </c>
      <c r="B1660" s="3" t="s">
        <v>475</v>
      </c>
      <c r="C1660" s="3" t="s">
        <v>3</v>
      </c>
      <c r="D1660">
        <v>1</v>
      </c>
    </row>
    <row r="1661" spans="1:4" x14ac:dyDescent="0.35">
      <c r="A1661" s="3" t="s">
        <v>474</v>
      </c>
      <c r="B1661" s="3" t="s">
        <v>482</v>
      </c>
      <c r="C1661" s="3" t="s">
        <v>3</v>
      </c>
      <c r="D1661">
        <v>1</v>
      </c>
    </row>
    <row r="1662" spans="1:4" x14ac:dyDescent="0.35">
      <c r="A1662" s="3" t="s">
        <v>474</v>
      </c>
      <c r="B1662" s="3" t="s">
        <v>476</v>
      </c>
      <c r="C1662" s="3" t="s">
        <v>3</v>
      </c>
      <c r="D1662">
        <v>1</v>
      </c>
    </row>
    <row r="1663" spans="1:4" x14ac:dyDescent="0.35">
      <c r="A1663" s="3" t="s">
        <v>474</v>
      </c>
      <c r="B1663" s="3" t="s">
        <v>475</v>
      </c>
      <c r="C1663" s="3" t="s">
        <v>3</v>
      </c>
      <c r="D1663">
        <v>1</v>
      </c>
    </row>
    <row r="1664" spans="1:4" x14ac:dyDescent="0.35">
      <c r="A1664" s="3" t="s">
        <v>474</v>
      </c>
      <c r="B1664" s="3" t="s">
        <v>480</v>
      </c>
      <c r="C1664" s="3" t="s">
        <v>3</v>
      </c>
      <c r="D1664">
        <v>1</v>
      </c>
    </row>
    <row r="1665" spans="1:4" x14ac:dyDescent="0.35">
      <c r="A1665" s="3" t="s">
        <v>474</v>
      </c>
      <c r="B1665" s="3" t="s">
        <v>480</v>
      </c>
      <c r="C1665" s="3" t="s">
        <v>3</v>
      </c>
      <c r="D1665">
        <v>1</v>
      </c>
    </row>
    <row r="1666" spans="1:4" x14ac:dyDescent="0.35">
      <c r="A1666" s="3" t="s">
        <v>474</v>
      </c>
      <c r="B1666" s="3" t="s">
        <v>477</v>
      </c>
      <c r="C1666" s="3" t="s">
        <v>3</v>
      </c>
      <c r="D1666">
        <v>1</v>
      </c>
    </row>
    <row r="1667" spans="1:4" x14ac:dyDescent="0.35">
      <c r="A1667" s="3" t="s">
        <v>474</v>
      </c>
      <c r="B1667" s="3" t="s">
        <v>476</v>
      </c>
      <c r="C1667" s="3" t="s">
        <v>3</v>
      </c>
      <c r="D1667">
        <v>1</v>
      </c>
    </row>
    <row r="1668" spans="1:4" x14ac:dyDescent="0.35">
      <c r="A1668" s="3" t="s">
        <v>474</v>
      </c>
      <c r="B1668" s="3" t="s">
        <v>476</v>
      </c>
      <c r="C1668" s="3" t="s">
        <v>3</v>
      </c>
      <c r="D1668">
        <v>1</v>
      </c>
    </row>
    <row r="1669" spans="1:4" x14ac:dyDescent="0.35">
      <c r="A1669" s="3" t="s">
        <v>474</v>
      </c>
      <c r="B1669" s="3" t="s">
        <v>476</v>
      </c>
      <c r="C1669" s="3" t="s">
        <v>3</v>
      </c>
      <c r="D1669">
        <v>1</v>
      </c>
    </row>
    <row r="1670" spans="1:4" x14ac:dyDescent="0.35">
      <c r="A1670" s="3" t="s">
        <v>474</v>
      </c>
      <c r="B1670" s="3" t="s">
        <v>476</v>
      </c>
      <c r="C1670" s="3" t="s">
        <v>3</v>
      </c>
      <c r="D1670">
        <v>1</v>
      </c>
    </row>
    <row r="1671" spans="1:4" x14ac:dyDescent="0.35">
      <c r="A1671" s="3" t="s">
        <v>474</v>
      </c>
      <c r="B1671" s="3" t="s">
        <v>480</v>
      </c>
      <c r="C1671" s="3" t="s">
        <v>3</v>
      </c>
      <c r="D1671">
        <v>1</v>
      </c>
    </row>
    <row r="1672" spans="1:4" x14ac:dyDescent="0.35">
      <c r="A1672" s="3" t="s">
        <v>474</v>
      </c>
      <c r="B1672" s="3" t="s">
        <v>476</v>
      </c>
      <c r="C1672" s="3" t="s">
        <v>3</v>
      </c>
      <c r="D1672">
        <v>1</v>
      </c>
    </row>
    <row r="1673" spans="1:4" x14ac:dyDescent="0.35">
      <c r="A1673" s="3" t="s">
        <v>474</v>
      </c>
      <c r="B1673" s="3" t="s">
        <v>480</v>
      </c>
      <c r="C1673" s="3" t="s">
        <v>3</v>
      </c>
      <c r="D1673">
        <v>1</v>
      </c>
    </row>
    <row r="1674" spans="1:4" x14ac:dyDescent="0.35">
      <c r="A1674" s="3" t="s">
        <v>474</v>
      </c>
      <c r="B1674" s="3" t="s">
        <v>480</v>
      </c>
      <c r="C1674" s="3" t="s">
        <v>3</v>
      </c>
      <c r="D1674">
        <v>1</v>
      </c>
    </row>
    <row r="1675" spans="1:4" x14ac:dyDescent="0.35">
      <c r="A1675" s="3" t="s">
        <v>474</v>
      </c>
      <c r="B1675" s="3" t="s">
        <v>476</v>
      </c>
      <c r="C1675" s="3" t="s">
        <v>3</v>
      </c>
      <c r="D1675">
        <v>1</v>
      </c>
    </row>
    <row r="1676" spans="1:4" x14ac:dyDescent="0.35">
      <c r="A1676" s="3" t="s">
        <v>474</v>
      </c>
      <c r="B1676" s="3" t="s">
        <v>480</v>
      </c>
      <c r="C1676" s="3" t="s">
        <v>3</v>
      </c>
      <c r="D1676">
        <v>1</v>
      </c>
    </row>
    <row r="1677" spans="1:4" x14ac:dyDescent="0.35">
      <c r="A1677" s="3" t="s">
        <v>474</v>
      </c>
      <c r="B1677" s="3" t="s">
        <v>484</v>
      </c>
      <c r="C1677" s="3" t="s">
        <v>3</v>
      </c>
      <c r="D1677">
        <v>1</v>
      </c>
    </row>
    <row r="1678" spans="1:4" x14ac:dyDescent="0.35">
      <c r="A1678" s="3" t="s">
        <v>474</v>
      </c>
      <c r="B1678" s="3" t="s">
        <v>476</v>
      </c>
      <c r="C1678" s="3" t="s">
        <v>3</v>
      </c>
      <c r="D1678">
        <v>1</v>
      </c>
    </row>
    <row r="1679" spans="1:4" x14ac:dyDescent="0.35">
      <c r="A1679" s="3" t="s">
        <v>474</v>
      </c>
      <c r="B1679" s="3" t="s">
        <v>476</v>
      </c>
      <c r="C1679" s="3" t="s">
        <v>3</v>
      </c>
      <c r="D1679">
        <v>1</v>
      </c>
    </row>
    <row r="1680" spans="1:4" x14ac:dyDescent="0.35">
      <c r="A1680" s="3" t="s">
        <v>474</v>
      </c>
      <c r="B1680" s="3" t="s">
        <v>476</v>
      </c>
      <c r="C1680" s="3" t="s">
        <v>3</v>
      </c>
      <c r="D1680">
        <v>1</v>
      </c>
    </row>
    <row r="1681" spans="1:4" x14ac:dyDescent="0.35">
      <c r="A1681" s="3" t="s">
        <v>474</v>
      </c>
      <c r="B1681" s="3" t="s">
        <v>480</v>
      </c>
      <c r="C1681" s="3" t="s">
        <v>3</v>
      </c>
      <c r="D1681">
        <v>1</v>
      </c>
    </row>
    <row r="1682" spans="1:4" x14ac:dyDescent="0.35">
      <c r="A1682" s="3" t="s">
        <v>474</v>
      </c>
      <c r="B1682" s="3" t="s">
        <v>480</v>
      </c>
      <c r="C1682" s="3" t="s">
        <v>3</v>
      </c>
      <c r="D1682">
        <v>1</v>
      </c>
    </row>
    <row r="1683" spans="1:4" x14ac:dyDescent="0.35">
      <c r="A1683" s="3" t="s">
        <v>474</v>
      </c>
      <c r="B1683" s="3" t="s">
        <v>475</v>
      </c>
      <c r="C1683" s="3" t="s">
        <v>3</v>
      </c>
      <c r="D1683">
        <v>1</v>
      </c>
    </row>
    <row r="1684" spans="1:4" x14ac:dyDescent="0.35">
      <c r="A1684" s="3" t="s">
        <v>474</v>
      </c>
      <c r="B1684" s="3" t="s">
        <v>484</v>
      </c>
      <c r="C1684" s="3" t="s">
        <v>3</v>
      </c>
      <c r="D1684">
        <v>1</v>
      </c>
    </row>
    <row r="1685" spans="1:4" x14ac:dyDescent="0.35">
      <c r="A1685" s="3" t="s">
        <v>474</v>
      </c>
      <c r="B1685" s="3" t="s">
        <v>484</v>
      </c>
      <c r="C1685" s="3" t="s">
        <v>3</v>
      </c>
      <c r="D1685">
        <v>1</v>
      </c>
    </row>
    <row r="1686" spans="1:4" x14ac:dyDescent="0.35">
      <c r="A1686" s="3" t="s">
        <v>474</v>
      </c>
      <c r="B1686" s="3" t="s">
        <v>476</v>
      </c>
      <c r="C1686" s="3" t="s">
        <v>3</v>
      </c>
      <c r="D1686">
        <v>1</v>
      </c>
    </row>
    <row r="1687" spans="1:4" x14ac:dyDescent="0.35">
      <c r="A1687" s="3" t="s">
        <v>474</v>
      </c>
      <c r="B1687" s="3" t="s">
        <v>480</v>
      </c>
      <c r="C1687" s="3" t="s">
        <v>3</v>
      </c>
      <c r="D1687">
        <v>1</v>
      </c>
    </row>
    <row r="1688" spans="1:4" x14ac:dyDescent="0.35">
      <c r="A1688" s="3" t="s">
        <v>474</v>
      </c>
      <c r="B1688" s="3" t="s">
        <v>476</v>
      </c>
      <c r="C1688" s="3" t="s">
        <v>3</v>
      </c>
      <c r="D1688">
        <v>1</v>
      </c>
    </row>
    <row r="1689" spans="1:4" x14ac:dyDescent="0.35">
      <c r="A1689" s="3" t="s">
        <v>474</v>
      </c>
      <c r="B1689" s="3" t="s">
        <v>476</v>
      </c>
      <c r="C1689" s="3" t="s">
        <v>3</v>
      </c>
      <c r="D1689">
        <v>1</v>
      </c>
    </row>
    <row r="1690" spans="1:4" x14ac:dyDescent="0.35">
      <c r="A1690" s="3" t="s">
        <v>474</v>
      </c>
      <c r="B1690" s="3" t="s">
        <v>480</v>
      </c>
      <c r="C1690" s="3" t="s">
        <v>3</v>
      </c>
      <c r="D1690">
        <v>1</v>
      </c>
    </row>
    <row r="1691" spans="1:4" x14ac:dyDescent="0.35">
      <c r="A1691" s="3" t="s">
        <v>474</v>
      </c>
      <c r="B1691" s="3" t="s">
        <v>484</v>
      </c>
      <c r="C1691" s="3" t="s">
        <v>3</v>
      </c>
      <c r="D1691">
        <v>1</v>
      </c>
    </row>
    <row r="1692" spans="1:4" x14ac:dyDescent="0.35">
      <c r="A1692" s="3" t="s">
        <v>474</v>
      </c>
      <c r="B1692" s="3" t="s">
        <v>480</v>
      </c>
      <c r="C1692" s="3" t="s">
        <v>3</v>
      </c>
      <c r="D1692">
        <v>1</v>
      </c>
    </row>
    <row r="1693" spans="1:4" x14ac:dyDescent="0.35">
      <c r="A1693" s="3" t="s">
        <v>474</v>
      </c>
      <c r="B1693" s="3" t="s">
        <v>480</v>
      </c>
      <c r="C1693" s="3" t="s">
        <v>3</v>
      </c>
      <c r="D1693">
        <v>1</v>
      </c>
    </row>
    <row r="1694" spans="1:4" x14ac:dyDescent="0.35">
      <c r="A1694" s="3" t="s">
        <v>474</v>
      </c>
      <c r="B1694" s="3" t="s">
        <v>484</v>
      </c>
      <c r="C1694" s="3" t="s">
        <v>3</v>
      </c>
      <c r="D1694">
        <v>1</v>
      </c>
    </row>
    <row r="1695" spans="1:4" x14ac:dyDescent="0.35">
      <c r="A1695" s="3" t="s">
        <v>474</v>
      </c>
      <c r="B1695" s="3" t="s">
        <v>476</v>
      </c>
      <c r="C1695" s="3" t="s">
        <v>3</v>
      </c>
      <c r="D1695">
        <v>1</v>
      </c>
    </row>
    <row r="1696" spans="1:4" x14ac:dyDescent="0.35">
      <c r="A1696" s="3" t="s">
        <v>474</v>
      </c>
      <c r="B1696" s="3" t="s">
        <v>480</v>
      </c>
      <c r="C1696" s="3" t="s">
        <v>3</v>
      </c>
      <c r="D1696">
        <v>1</v>
      </c>
    </row>
    <row r="1697" spans="1:4" x14ac:dyDescent="0.35">
      <c r="A1697" s="3" t="s">
        <v>474</v>
      </c>
      <c r="B1697" s="3" t="s">
        <v>476</v>
      </c>
      <c r="C1697" s="3" t="s">
        <v>3</v>
      </c>
      <c r="D1697">
        <v>1</v>
      </c>
    </row>
    <row r="1698" spans="1:4" x14ac:dyDescent="0.35">
      <c r="A1698" s="3" t="s">
        <v>474</v>
      </c>
      <c r="B1698" s="3" t="s">
        <v>476</v>
      </c>
      <c r="C1698" s="3" t="s">
        <v>3</v>
      </c>
      <c r="D1698">
        <v>1</v>
      </c>
    </row>
    <row r="1699" spans="1:4" x14ac:dyDescent="0.35">
      <c r="A1699" s="3" t="s">
        <v>474</v>
      </c>
      <c r="B1699" s="3" t="s">
        <v>480</v>
      </c>
      <c r="C1699" s="3" t="s">
        <v>3</v>
      </c>
      <c r="D1699">
        <v>1</v>
      </c>
    </row>
    <row r="1700" spans="1:4" x14ac:dyDescent="0.35">
      <c r="A1700" s="3" t="s">
        <v>474</v>
      </c>
      <c r="B1700" s="3" t="s">
        <v>480</v>
      </c>
      <c r="C1700" s="3" t="s">
        <v>3</v>
      </c>
      <c r="D1700">
        <v>1</v>
      </c>
    </row>
    <row r="1701" spans="1:4" x14ac:dyDescent="0.35">
      <c r="A1701" s="3" t="s">
        <v>474</v>
      </c>
      <c r="B1701" s="3" t="s">
        <v>480</v>
      </c>
      <c r="C1701" s="3" t="s">
        <v>3</v>
      </c>
      <c r="D1701">
        <v>1</v>
      </c>
    </row>
    <row r="1702" spans="1:4" x14ac:dyDescent="0.35">
      <c r="A1702" s="3" t="s">
        <v>474</v>
      </c>
      <c r="B1702" s="3" t="s">
        <v>484</v>
      </c>
      <c r="C1702" s="3" t="s">
        <v>3</v>
      </c>
      <c r="D1702">
        <v>1</v>
      </c>
    </row>
    <row r="1703" spans="1:4" x14ac:dyDescent="0.35">
      <c r="A1703" s="3" t="s">
        <v>474</v>
      </c>
      <c r="B1703" s="3" t="s">
        <v>476</v>
      </c>
      <c r="C1703" s="3" t="s">
        <v>3</v>
      </c>
      <c r="D1703">
        <v>1</v>
      </c>
    </row>
    <row r="1704" spans="1:4" x14ac:dyDescent="0.35">
      <c r="A1704" s="3" t="s">
        <v>474</v>
      </c>
      <c r="B1704" s="3" t="s">
        <v>484</v>
      </c>
      <c r="C1704" s="3" t="s">
        <v>3</v>
      </c>
      <c r="D1704">
        <v>1</v>
      </c>
    </row>
    <row r="1705" spans="1:4" x14ac:dyDescent="0.35">
      <c r="A1705" s="3" t="s">
        <v>474</v>
      </c>
      <c r="B1705" s="3" t="s">
        <v>484</v>
      </c>
      <c r="C1705" s="3" t="s">
        <v>3</v>
      </c>
      <c r="D1705">
        <v>1</v>
      </c>
    </row>
    <row r="1706" spans="1:4" x14ac:dyDescent="0.35">
      <c r="A1706" s="3" t="s">
        <v>474</v>
      </c>
      <c r="B1706" s="3" t="s">
        <v>484</v>
      </c>
      <c r="C1706" s="3" t="s">
        <v>3</v>
      </c>
      <c r="D1706">
        <v>1</v>
      </c>
    </row>
    <row r="1707" spans="1:4" x14ac:dyDescent="0.35">
      <c r="A1707" s="3" t="s">
        <v>474</v>
      </c>
      <c r="B1707" s="3" t="s">
        <v>479</v>
      </c>
      <c r="C1707" s="3" t="s">
        <v>3</v>
      </c>
      <c r="D1707">
        <v>1</v>
      </c>
    </row>
    <row r="1708" spans="1:4" x14ac:dyDescent="0.35">
      <c r="A1708" s="3" t="s">
        <v>474</v>
      </c>
      <c r="B1708" s="3" t="s">
        <v>480</v>
      </c>
      <c r="C1708" s="3" t="s">
        <v>3</v>
      </c>
      <c r="D1708">
        <v>1</v>
      </c>
    </row>
    <row r="1709" spans="1:4" x14ac:dyDescent="0.35">
      <c r="A1709" s="3" t="s">
        <v>474</v>
      </c>
      <c r="B1709" s="3" t="s">
        <v>480</v>
      </c>
      <c r="C1709" s="3" t="s">
        <v>3</v>
      </c>
      <c r="D1709">
        <v>1</v>
      </c>
    </row>
    <row r="1710" spans="1:4" x14ac:dyDescent="0.35">
      <c r="A1710" s="3" t="s">
        <v>474</v>
      </c>
      <c r="B1710" s="3" t="s">
        <v>480</v>
      </c>
      <c r="C1710" s="3" t="s">
        <v>3</v>
      </c>
      <c r="D1710">
        <v>1</v>
      </c>
    </row>
    <row r="1711" spans="1:4" x14ac:dyDescent="0.35">
      <c r="A1711" s="3" t="s">
        <v>474</v>
      </c>
      <c r="B1711" s="3" t="s">
        <v>480</v>
      </c>
      <c r="C1711" s="3" t="s">
        <v>3</v>
      </c>
      <c r="D1711">
        <v>1</v>
      </c>
    </row>
    <row r="1712" spans="1:4" x14ac:dyDescent="0.35">
      <c r="A1712" s="3" t="s">
        <v>474</v>
      </c>
      <c r="B1712" s="3" t="s">
        <v>475</v>
      </c>
      <c r="C1712" s="3" t="s">
        <v>3</v>
      </c>
      <c r="D1712">
        <v>1</v>
      </c>
    </row>
    <row r="1713" spans="1:4" x14ac:dyDescent="0.35">
      <c r="A1713" s="3" t="s">
        <v>474</v>
      </c>
      <c r="B1713" s="3" t="s">
        <v>484</v>
      </c>
      <c r="C1713" s="3" t="s">
        <v>3</v>
      </c>
      <c r="D1713">
        <v>1</v>
      </c>
    </row>
    <row r="1714" spans="1:4" x14ac:dyDescent="0.35">
      <c r="A1714" s="3" t="s">
        <v>474</v>
      </c>
      <c r="B1714" s="3" t="s">
        <v>480</v>
      </c>
      <c r="C1714" s="3" t="s">
        <v>3</v>
      </c>
      <c r="D1714">
        <v>1</v>
      </c>
    </row>
    <row r="1715" spans="1:4" x14ac:dyDescent="0.35">
      <c r="A1715" s="3" t="s">
        <v>474</v>
      </c>
      <c r="B1715" s="3" t="s">
        <v>484</v>
      </c>
      <c r="C1715" s="3" t="s">
        <v>3</v>
      </c>
      <c r="D1715">
        <v>1</v>
      </c>
    </row>
    <row r="1716" spans="1:4" x14ac:dyDescent="0.35">
      <c r="A1716" s="3" t="s">
        <v>474</v>
      </c>
      <c r="B1716" s="3" t="s">
        <v>476</v>
      </c>
      <c r="C1716" s="3" t="s">
        <v>3</v>
      </c>
      <c r="D1716">
        <v>1</v>
      </c>
    </row>
    <row r="1717" spans="1:4" x14ac:dyDescent="0.35">
      <c r="A1717" s="3" t="s">
        <v>474</v>
      </c>
      <c r="B1717" s="3" t="s">
        <v>480</v>
      </c>
      <c r="C1717" s="3" t="s">
        <v>3</v>
      </c>
      <c r="D1717">
        <v>1</v>
      </c>
    </row>
    <row r="1718" spans="1:4" x14ac:dyDescent="0.35">
      <c r="A1718" s="3" t="s">
        <v>474</v>
      </c>
      <c r="B1718" s="3" t="s">
        <v>480</v>
      </c>
      <c r="C1718" s="3" t="s">
        <v>3</v>
      </c>
      <c r="D1718">
        <v>1</v>
      </c>
    </row>
    <row r="1719" spans="1:4" x14ac:dyDescent="0.35">
      <c r="A1719" s="3" t="s">
        <v>474</v>
      </c>
      <c r="B1719" s="3" t="s">
        <v>475</v>
      </c>
      <c r="C1719" s="3" t="s">
        <v>3</v>
      </c>
      <c r="D1719">
        <v>1</v>
      </c>
    </row>
    <row r="1720" spans="1:4" x14ac:dyDescent="0.35">
      <c r="A1720" s="3" t="s">
        <v>474</v>
      </c>
      <c r="B1720" s="3" t="s">
        <v>480</v>
      </c>
      <c r="C1720" s="3" t="s">
        <v>3</v>
      </c>
      <c r="D1720">
        <v>1</v>
      </c>
    </row>
    <row r="1721" spans="1:4" x14ac:dyDescent="0.35">
      <c r="A1721" s="3" t="s">
        <v>474</v>
      </c>
      <c r="B1721" s="3" t="s">
        <v>480</v>
      </c>
      <c r="C1721" s="3" t="s">
        <v>3</v>
      </c>
      <c r="D1721">
        <v>1</v>
      </c>
    </row>
    <row r="1722" spans="1:4" x14ac:dyDescent="0.35">
      <c r="A1722" s="3" t="s">
        <v>474</v>
      </c>
      <c r="B1722" s="3" t="s">
        <v>480</v>
      </c>
      <c r="C1722" s="3" t="s">
        <v>3</v>
      </c>
      <c r="D1722">
        <v>1</v>
      </c>
    </row>
    <row r="1723" spans="1:4" x14ac:dyDescent="0.35">
      <c r="A1723" s="3" t="s">
        <v>474</v>
      </c>
      <c r="B1723" s="3" t="s">
        <v>480</v>
      </c>
      <c r="C1723" s="3" t="s">
        <v>44</v>
      </c>
      <c r="D1723">
        <v>1</v>
      </c>
    </row>
    <row r="1724" spans="1:4" x14ac:dyDescent="0.35">
      <c r="A1724" s="3" t="s">
        <v>474</v>
      </c>
      <c r="B1724" s="3" t="s">
        <v>480</v>
      </c>
      <c r="C1724" s="3" t="s">
        <v>3</v>
      </c>
      <c r="D1724">
        <v>1</v>
      </c>
    </row>
    <row r="1725" spans="1:4" x14ac:dyDescent="0.35">
      <c r="A1725" s="3" t="s">
        <v>474</v>
      </c>
      <c r="B1725" s="3" t="s">
        <v>480</v>
      </c>
      <c r="C1725" s="3" t="s">
        <v>3</v>
      </c>
      <c r="D1725">
        <v>1</v>
      </c>
    </row>
    <row r="1726" spans="1:4" x14ac:dyDescent="0.35">
      <c r="A1726" s="3" t="s">
        <v>474</v>
      </c>
      <c r="B1726" s="3" t="s">
        <v>476</v>
      </c>
      <c r="C1726" s="3" t="s">
        <v>3</v>
      </c>
      <c r="D1726">
        <v>1</v>
      </c>
    </row>
    <row r="1727" spans="1:4" x14ac:dyDescent="0.35">
      <c r="A1727" s="3" t="s">
        <v>474</v>
      </c>
      <c r="B1727" s="3" t="s">
        <v>476</v>
      </c>
      <c r="C1727" s="3" t="s">
        <v>3</v>
      </c>
      <c r="D1727">
        <v>1</v>
      </c>
    </row>
    <row r="1728" spans="1:4" x14ac:dyDescent="0.35">
      <c r="A1728" s="3" t="s">
        <v>474</v>
      </c>
      <c r="B1728" s="3" t="s">
        <v>480</v>
      </c>
      <c r="C1728" s="3" t="s">
        <v>3</v>
      </c>
      <c r="D1728">
        <v>1</v>
      </c>
    </row>
    <row r="1729" spans="1:4" x14ac:dyDescent="0.35">
      <c r="A1729" s="3" t="s">
        <v>474</v>
      </c>
      <c r="B1729" s="3" t="s">
        <v>484</v>
      </c>
      <c r="C1729" s="3" t="s">
        <v>3</v>
      </c>
      <c r="D1729">
        <v>1</v>
      </c>
    </row>
    <row r="1730" spans="1:4" x14ac:dyDescent="0.35">
      <c r="A1730" s="3" t="s">
        <v>474</v>
      </c>
      <c r="B1730" s="3" t="s">
        <v>480</v>
      </c>
      <c r="C1730" s="3" t="s">
        <v>3</v>
      </c>
      <c r="D1730">
        <v>1</v>
      </c>
    </row>
    <row r="1731" spans="1:4" x14ac:dyDescent="0.35">
      <c r="A1731" s="3" t="s">
        <v>474</v>
      </c>
      <c r="B1731" s="3" t="s">
        <v>484</v>
      </c>
      <c r="C1731" s="3" t="s">
        <v>3</v>
      </c>
      <c r="D1731">
        <v>1</v>
      </c>
    </row>
    <row r="1732" spans="1:4" x14ac:dyDescent="0.35">
      <c r="A1732" s="3" t="s">
        <v>474</v>
      </c>
      <c r="B1732" s="3" t="s">
        <v>476</v>
      </c>
      <c r="C1732" s="3" t="s">
        <v>3</v>
      </c>
      <c r="D1732">
        <v>1</v>
      </c>
    </row>
    <row r="1733" spans="1:4" x14ac:dyDescent="0.35">
      <c r="A1733" s="3" t="s">
        <v>474</v>
      </c>
      <c r="B1733" s="3" t="s">
        <v>480</v>
      </c>
      <c r="C1733" s="3" t="s">
        <v>3</v>
      </c>
      <c r="D1733">
        <v>1</v>
      </c>
    </row>
    <row r="1734" spans="1:4" x14ac:dyDescent="0.35">
      <c r="A1734" s="3" t="s">
        <v>474</v>
      </c>
      <c r="B1734" s="3" t="s">
        <v>484</v>
      </c>
      <c r="C1734" s="3" t="s">
        <v>3</v>
      </c>
      <c r="D1734">
        <v>1</v>
      </c>
    </row>
    <row r="1735" spans="1:4" x14ac:dyDescent="0.35">
      <c r="A1735" s="3" t="s">
        <v>474</v>
      </c>
      <c r="B1735" s="3" t="s">
        <v>484</v>
      </c>
      <c r="C1735" s="3" t="s">
        <v>3</v>
      </c>
      <c r="D1735">
        <v>1</v>
      </c>
    </row>
    <row r="1736" spans="1:4" x14ac:dyDescent="0.35">
      <c r="A1736" s="3" t="s">
        <v>474</v>
      </c>
      <c r="B1736" s="3" t="s">
        <v>480</v>
      </c>
      <c r="C1736" s="3" t="s">
        <v>3</v>
      </c>
      <c r="D1736">
        <v>1</v>
      </c>
    </row>
    <row r="1737" spans="1:4" x14ac:dyDescent="0.35">
      <c r="A1737" s="3" t="s">
        <v>474</v>
      </c>
      <c r="B1737" s="3" t="s">
        <v>484</v>
      </c>
      <c r="C1737" s="3" t="s">
        <v>3</v>
      </c>
      <c r="D1737">
        <v>1</v>
      </c>
    </row>
    <row r="1738" spans="1:4" x14ac:dyDescent="0.35">
      <c r="A1738" s="3" t="s">
        <v>474</v>
      </c>
      <c r="B1738" s="3" t="s">
        <v>484</v>
      </c>
      <c r="C1738" s="3" t="s">
        <v>3</v>
      </c>
      <c r="D1738">
        <v>1</v>
      </c>
    </row>
    <row r="1739" spans="1:4" x14ac:dyDescent="0.35">
      <c r="A1739" s="3" t="s">
        <v>474</v>
      </c>
      <c r="B1739" s="3" t="s">
        <v>476</v>
      </c>
      <c r="C1739" s="3" t="s">
        <v>3</v>
      </c>
      <c r="D1739">
        <v>1</v>
      </c>
    </row>
    <row r="1740" spans="1:4" x14ac:dyDescent="0.35">
      <c r="A1740" s="3" t="s">
        <v>474</v>
      </c>
      <c r="B1740" s="3" t="s">
        <v>484</v>
      </c>
      <c r="C1740" s="3" t="s">
        <v>3</v>
      </c>
      <c r="D1740">
        <v>1</v>
      </c>
    </row>
    <row r="1741" spans="1:4" x14ac:dyDescent="0.35">
      <c r="A1741" s="3" t="s">
        <v>474</v>
      </c>
      <c r="B1741" s="3" t="s">
        <v>484</v>
      </c>
      <c r="C1741" s="3" t="s">
        <v>3</v>
      </c>
      <c r="D1741">
        <v>1</v>
      </c>
    </row>
    <row r="1742" spans="1:4" x14ac:dyDescent="0.35">
      <c r="A1742" s="3" t="s">
        <v>474</v>
      </c>
      <c r="B1742" s="3" t="s">
        <v>484</v>
      </c>
      <c r="C1742" s="3" t="s">
        <v>3</v>
      </c>
      <c r="D1742">
        <v>1</v>
      </c>
    </row>
    <row r="1743" spans="1:4" x14ac:dyDescent="0.35">
      <c r="A1743" s="3" t="s">
        <v>474</v>
      </c>
      <c r="B1743" s="3" t="s">
        <v>480</v>
      </c>
      <c r="C1743" s="3" t="s">
        <v>3</v>
      </c>
      <c r="D1743">
        <v>1</v>
      </c>
    </row>
    <row r="1744" spans="1:4" x14ac:dyDescent="0.35">
      <c r="A1744" s="3" t="s">
        <v>474</v>
      </c>
      <c r="B1744" s="3" t="s">
        <v>484</v>
      </c>
      <c r="C1744" s="3" t="s">
        <v>3</v>
      </c>
      <c r="D1744">
        <v>1</v>
      </c>
    </row>
    <row r="1745" spans="1:4" x14ac:dyDescent="0.35">
      <c r="A1745" s="3" t="s">
        <v>474</v>
      </c>
      <c r="B1745" s="3" t="s">
        <v>484</v>
      </c>
      <c r="C1745" s="3" t="s">
        <v>3</v>
      </c>
      <c r="D1745">
        <v>1</v>
      </c>
    </row>
    <row r="1746" spans="1:4" x14ac:dyDescent="0.35">
      <c r="A1746" s="3" t="s">
        <v>474</v>
      </c>
      <c r="B1746" s="3" t="s">
        <v>480</v>
      </c>
      <c r="C1746" s="3" t="s">
        <v>3</v>
      </c>
      <c r="D1746">
        <v>1</v>
      </c>
    </row>
    <row r="1747" spans="1:4" x14ac:dyDescent="0.35">
      <c r="A1747" s="3" t="s">
        <v>474</v>
      </c>
      <c r="B1747" s="3" t="s">
        <v>480</v>
      </c>
      <c r="C1747" s="3" t="s">
        <v>3</v>
      </c>
      <c r="D1747">
        <v>1</v>
      </c>
    </row>
    <row r="1748" spans="1:4" x14ac:dyDescent="0.35">
      <c r="A1748" s="3" t="s">
        <v>474</v>
      </c>
      <c r="B1748" s="3" t="s">
        <v>484</v>
      </c>
      <c r="C1748" s="3" t="s">
        <v>3</v>
      </c>
      <c r="D1748">
        <v>1</v>
      </c>
    </row>
    <row r="1749" spans="1:4" x14ac:dyDescent="0.35">
      <c r="A1749" s="3" t="s">
        <v>474</v>
      </c>
      <c r="B1749" s="3" t="s">
        <v>475</v>
      </c>
      <c r="C1749" s="3" t="s">
        <v>3</v>
      </c>
      <c r="D1749">
        <v>1</v>
      </c>
    </row>
    <row r="1750" spans="1:4" x14ac:dyDescent="0.35">
      <c r="A1750" s="3" t="s">
        <v>474</v>
      </c>
      <c r="B1750" s="3" t="s">
        <v>480</v>
      </c>
      <c r="C1750" s="3" t="s">
        <v>3</v>
      </c>
      <c r="D1750">
        <v>1</v>
      </c>
    </row>
    <row r="1751" spans="1:4" x14ac:dyDescent="0.35">
      <c r="A1751" s="3" t="s">
        <v>474</v>
      </c>
      <c r="B1751" s="3" t="s">
        <v>480</v>
      </c>
      <c r="C1751" s="3" t="s">
        <v>3</v>
      </c>
      <c r="D1751">
        <v>1</v>
      </c>
    </row>
    <row r="1752" spans="1:4" x14ac:dyDescent="0.35">
      <c r="A1752" s="3" t="s">
        <v>474</v>
      </c>
      <c r="B1752" s="3" t="s">
        <v>484</v>
      </c>
      <c r="C1752" s="3" t="s">
        <v>3</v>
      </c>
      <c r="D1752">
        <v>1</v>
      </c>
    </row>
    <row r="1753" spans="1:4" x14ac:dyDescent="0.35">
      <c r="A1753" s="3" t="s">
        <v>474</v>
      </c>
      <c r="B1753" s="3" t="s">
        <v>484</v>
      </c>
      <c r="C1753" s="3" t="s">
        <v>3</v>
      </c>
      <c r="D1753">
        <v>1</v>
      </c>
    </row>
    <row r="1754" spans="1:4" x14ac:dyDescent="0.35">
      <c r="A1754" s="3" t="s">
        <v>474</v>
      </c>
      <c r="B1754" s="3" t="s">
        <v>480</v>
      </c>
      <c r="C1754" s="3" t="s">
        <v>3</v>
      </c>
      <c r="D1754">
        <v>1</v>
      </c>
    </row>
    <row r="1755" spans="1:4" x14ac:dyDescent="0.35">
      <c r="A1755" s="3" t="s">
        <v>474</v>
      </c>
      <c r="B1755" s="3" t="s">
        <v>484</v>
      </c>
      <c r="C1755" s="3" t="s">
        <v>3</v>
      </c>
      <c r="D1755">
        <v>1</v>
      </c>
    </row>
    <row r="1756" spans="1:4" x14ac:dyDescent="0.35">
      <c r="A1756" s="3" t="s">
        <v>474</v>
      </c>
      <c r="B1756" s="3" t="s">
        <v>480</v>
      </c>
      <c r="C1756" s="3" t="s">
        <v>3</v>
      </c>
      <c r="D1756">
        <v>1</v>
      </c>
    </row>
    <row r="1757" spans="1:4" x14ac:dyDescent="0.35">
      <c r="A1757" s="3" t="s">
        <v>474</v>
      </c>
      <c r="B1757" s="3" t="s">
        <v>484</v>
      </c>
      <c r="C1757" s="3" t="s">
        <v>3</v>
      </c>
      <c r="D1757">
        <v>1</v>
      </c>
    </row>
    <row r="1758" spans="1:4" x14ac:dyDescent="0.35">
      <c r="A1758" s="3" t="s">
        <v>474</v>
      </c>
      <c r="B1758" s="3" t="s">
        <v>484</v>
      </c>
      <c r="C1758" s="3" t="s">
        <v>3</v>
      </c>
      <c r="D1758">
        <v>1</v>
      </c>
    </row>
    <row r="1759" spans="1:4" x14ac:dyDescent="0.35">
      <c r="A1759" s="3" t="s">
        <v>474</v>
      </c>
      <c r="B1759" s="3" t="s">
        <v>484</v>
      </c>
      <c r="C1759" s="3" t="s">
        <v>3</v>
      </c>
      <c r="D1759">
        <v>1</v>
      </c>
    </row>
    <row r="1760" spans="1:4" x14ac:dyDescent="0.35">
      <c r="A1760" s="3" t="s">
        <v>474</v>
      </c>
      <c r="B1760" s="3" t="s">
        <v>484</v>
      </c>
      <c r="C1760" s="3" t="s">
        <v>3</v>
      </c>
      <c r="D1760">
        <v>1</v>
      </c>
    </row>
    <row r="1761" spans="1:4" x14ac:dyDescent="0.35">
      <c r="A1761" s="3" t="s">
        <v>474</v>
      </c>
      <c r="B1761" s="3" t="s">
        <v>484</v>
      </c>
      <c r="C1761" s="3" t="s">
        <v>3</v>
      </c>
      <c r="D1761">
        <v>1</v>
      </c>
    </row>
    <row r="1762" spans="1:4" x14ac:dyDescent="0.35">
      <c r="A1762" s="3" t="s">
        <v>474</v>
      </c>
      <c r="B1762" s="3" t="s">
        <v>484</v>
      </c>
      <c r="C1762" s="3" t="s">
        <v>3</v>
      </c>
      <c r="D1762">
        <v>1</v>
      </c>
    </row>
    <row r="1763" spans="1:4" x14ac:dyDescent="0.35">
      <c r="A1763" s="3" t="s">
        <v>474</v>
      </c>
      <c r="B1763" s="3" t="s">
        <v>484</v>
      </c>
      <c r="C1763" s="3" t="s">
        <v>3</v>
      </c>
      <c r="D1763">
        <v>1</v>
      </c>
    </row>
    <row r="1764" spans="1:4" x14ac:dyDescent="0.35">
      <c r="A1764" s="3" t="s">
        <v>474</v>
      </c>
      <c r="B1764" s="3" t="s">
        <v>476</v>
      </c>
      <c r="C1764" s="3" t="s">
        <v>3</v>
      </c>
      <c r="D1764">
        <v>1</v>
      </c>
    </row>
    <row r="1765" spans="1:4" x14ac:dyDescent="0.35">
      <c r="A1765" s="3" t="s">
        <v>474</v>
      </c>
      <c r="B1765" s="3" t="s">
        <v>476</v>
      </c>
      <c r="C1765" s="3" t="s">
        <v>3</v>
      </c>
      <c r="D1765">
        <v>1</v>
      </c>
    </row>
    <row r="1766" spans="1:4" x14ac:dyDescent="0.35">
      <c r="A1766" s="3" t="s">
        <v>474</v>
      </c>
      <c r="B1766" s="3" t="s">
        <v>479</v>
      </c>
      <c r="C1766" s="3" t="s">
        <v>3</v>
      </c>
      <c r="D1766">
        <v>1</v>
      </c>
    </row>
    <row r="1767" spans="1:4" x14ac:dyDescent="0.35">
      <c r="A1767" s="3" t="s">
        <v>474</v>
      </c>
      <c r="B1767" s="3" t="s">
        <v>480</v>
      </c>
      <c r="C1767" s="3" t="s">
        <v>3</v>
      </c>
      <c r="D1767">
        <v>1</v>
      </c>
    </row>
    <row r="1768" spans="1:4" x14ac:dyDescent="0.35">
      <c r="A1768" s="3" t="s">
        <v>474</v>
      </c>
      <c r="B1768" s="3" t="s">
        <v>484</v>
      </c>
      <c r="C1768" s="3" t="s">
        <v>3</v>
      </c>
      <c r="D1768">
        <v>1</v>
      </c>
    </row>
    <row r="1769" spans="1:4" x14ac:dyDescent="0.35">
      <c r="A1769" s="3" t="s">
        <v>474</v>
      </c>
      <c r="B1769" s="3" t="s">
        <v>484</v>
      </c>
      <c r="C1769" s="3" t="s">
        <v>3</v>
      </c>
      <c r="D1769">
        <v>1</v>
      </c>
    </row>
    <row r="1770" spans="1:4" x14ac:dyDescent="0.35">
      <c r="A1770" s="3" t="s">
        <v>474</v>
      </c>
      <c r="B1770" s="3" t="s">
        <v>484</v>
      </c>
      <c r="C1770" s="3" t="s">
        <v>3</v>
      </c>
      <c r="D1770">
        <v>1</v>
      </c>
    </row>
    <row r="1771" spans="1:4" x14ac:dyDescent="0.35">
      <c r="A1771" s="3" t="s">
        <v>474</v>
      </c>
      <c r="B1771" s="3" t="s">
        <v>484</v>
      </c>
      <c r="C1771" s="3" t="s">
        <v>3</v>
      </c>
      <c r="D1771">
        <v>1</v>
      </c>
    </row>
    <row r="1772" spans="1:4" x14ac:dyDescent="0.35">
      <c r="A1772" s="3" t="s">
        <v>474</v>
      </c>
      <c r="B1772" s="3" t="s">
        <v>484</v>
      </c>
      <c r="C1772" s="3" t="s">
        <v>3</v>
      </c>
      <c r="D1772">
        <v>1</v>
      </c>
    </row>
    <row r="1773" spans="1:4" x14ac:dyDescent="0.35">
      <c r="A1773" s="3" t="s">
        <v>474</v>
      </c>
      <c r="B1773" s="3" t="s">
        <v>484</v>
      </c>
      <c r="C1773" s="3" t="s">
        <v>3</v>
      </c>
      <c r="D1773">
        <v>1</v>
      </c>
    </row>
    <row r="1774" spans="1:4" x14ac:dyDescent="0.35">
      <c r="A1774" s="3" t="s">
        <v>474</v>
      </c>
      <c r="B1774" s="3" t="s">
        <v>484</v>
      </c>
      <c r="C1774" s="3" t="s">
        <v>3</v>
      </c>
      <c r="D1774">
        <v>1</v>
      </c>
    </row>
    <row r="1775" spans="1:4" x14ac:dyDescent="0.35">
      <c r="A1775" s="3" t="s">
        <v>474</v>
      </c>
      <c r="B1775" s="3" t="s">
        <v>484</v>
      </c>
      <c r="C1775" s="3" t="s">
        <v>3</v>
      </c>
      <c r="D1775">
        <v>1</v>
      </c>
    </row>
    <row r="1776" spans="1:4" x14ac:dyDescent="0.35">
      <c r="A1776" s="3" t="s">
        <v>474</v>
      </c>
      <c r="B1776" s="3" t="s">
        <v>484</v>
      </c>
      <c r="C1776" s="3" t="s">
        <v>3</v>
      </c>
      <c r="D1776">
        <v>1</v>
      </c>
    </row>
    <row r="1777" spans="1:4" x14ac:dyDescent="0.35">
      <c r="A1777" s="3" t="s">
        <v>474</v>
      </c>
      <c r="B1777" s="3" t="s">
        <v>484</v>
      </c>
      <c r="C1777" s="3" t="s">
        <v>3</v>
      </c>
      <c r="D1777">
        <v>1</v>
      </c>
    </row>
    <row r="1778" spans="1:4" x14ac:dyDescent="0.35">
      <c r="A1778" s="3" t="s">
        <v>474</v>
      </c>
      <c r="B1778" s="3" t="s">
        <v>484</v>
      </c>
      <c r="C1778" s="3" t="s">
        <v>3</v>
      </c>
      <c r="D1778">
        <v>1</v>
      </c>
    </row>
    <row r="1779" spans="1:4" x14ac:dyDescent="0.35">
      <c r="A1779" s="3" t="s">
        <v>474</v>
      </c>
      <c r="B1779" s="3" t="s">
        <v>484</v>
      </c>
      <c r="C1779" s="3" t="s">
        <v>3</v>
      </c>
      <c r="D1779">
        <v>1</v>
      </c>
    </row>
    <row r="1780" spans="1:4" x14ac:dyDescent="0.35">
      <c r="A1780" s="3" t="s">
        <v>474</v>
      </c>
      <c r="B1780" s="3" t="s">
        <v>484</v>
      </c>
      <c r="C1780" s="3" t="s">
        <v>3</v>
      </c>
      <c r="D1780">
        <v>1</v>
      </c>
    </row>
    <row r="1781" spans="1:4" x14ac:dyDescent="0.35">
      <c r="A1781" s="3" t="s">
        <v>474</v>
      </c>
      <c r="B1781" s="3" t="s">
        <v>484</v>
      </c>
      <c r="C1781" s="3" t="s">
        <v>3</v>
      </c>
      <c r="D1781">
        <v>1</v>
      </c>
    </row>
    <row r="1782" spans="1:4" x14ac:dyDescent="0.35">
      <c r="A1782" s="3" t="s">
        <v>474</v>
      </c>
      <c r="B1782" s="3" t="s">
        <v>484</v>
      </c>
      <c r="C1782" s="3" t="s">
        <v>3</v>
      </c>
      <c r="D1782">
        <v>1</v>
      </c>
    </row>
    <row r="1783" spans="1:4" x14ac:dyDescent="0.35">
      <c r="A1783" s="3" t="s">
        <v>474</v>
      </c>
      <c r="B1783" s="3" t="s">
        <v>484</v>
      </c>
      <c r="C1783" s="3" t="s">
        <v>3</v>
      </c>
      <c r="D1783">
        <v>1</v>
      </c>
    </row>
    <row r="1784" spans="1:4" x14ac:dyDescent="0.35">
      <c r="A1784" s="3" t="s">
        <v>474</v>
      </c>
      <c r="B1784" s="3" t="s">
        <v>484</v>
      </c>
      <c r="C1784" s="3" t="s">
        <v>3</v>
      </c>
      <c r="D1784">
        <v>1</v>
      </c>
    </row>
    <row r="1785" spans="1:4" x14ac:dyDescent="0.35">
      <c r="A1785" s="3" t="s">
        <v>474</v>
      </c>
      <c r="B1785" s="3" t="s">
        <v>484</v>
      </c>
      <c r="C1785" s="3" t="s">
        <v>3</v>
      </c>
      <c r="D1785">
        <v>1</v>
      </c>
    </row>
    <row r="1786" spans="1:4" x14ac:dyDescent="0.35">
      <c r="A1786" s="3" t="s">
        <v>474</v>
      </c>
      <c r="B1786" s="3" t="s">
        <v>484</v>
      </c>
      <c r="C1786" s="3" t="s">
        <v>3</v>
      </c>
      <c r="D1786">
        <v>1</v>
      </c>
    </row>
    <row r="1787" spans="1:4" x14ac:dyDescent="0.35">
      <c r="A1787" s="3" t="s">
        <v>474</v>
      </c>
      <c r="B1787" s="3" t="s">
        <v>484</v>
      </c>
      <c r="C1787" s="3" t="s">
        <v>3</v>
      </c>
      <c r="D1787">
        <v>1</v>
      </c>
    </row>
    <row r="1788" spans="1:4" x14ac:dyDescent="0.35">
      <c r="A1788" s="3" t="s">
        <v>474</v>
      </c>
      <c r="B1788" s="3" t="s">
        <v>484</v>
      </c>
      <c r="C1788" s="3" t="s">
        <v>3</v>
      </c>
      <c r="D1788">
        <v>1</v>
      </c>
    </row>
    <row r="1789" spans="1:4" x14ac:dyDescent="0.35">
      <c r="A1789" s="3" t="s">
        <v>474</v>
      </c>
      <c r="B1789" s="3" t="s">
        <v>484</v>
      </c>
      <c r="C1789" s="3" t="s">
        <v>3</v>
      </c>
      <c r="D1789">
        <v>1</v>
      </c>
    </row>
    <row r="1790" spans="1:4" x14ac:dyDescent="0.35">
      <c r="A1790" s="3" t="s">
        <v>474</v>
      </c>
      <c r="B1790" s="3" t="s">
        <v>484</v>
      </c>
      <c r="C1790" s="3" t="s">
        <v>3</v>
      </c>
      <c r="D1790">
        <v>1</v>
      </c>
    </row>
    <row r="1791" spans="1:4" x14ac:dyDescent="0.35">
      <c r="A1791" s="3" t="s">
        <v>474</v>
      </c>
      <c r="B1791" s="3" t="s">
        <v>484</v>
      </c>
      <c r="C1791" s="3" t="s">
        <v>3</v>
      </c>
      <c r="D1791">
        <v>1</v>
      </c>
    </row>
    <row r="1792" spans="1:4" x14ac:dyDescent="0.35">
      <c r="A1792" s="3" t="s">
        <v>474</v>
      </c>
      <c r="B1792" s="3" t="s">
        <v>484</v>
      </c>
      <c r="C1792" s="3" t="s">
        <v>3</v>
      </c>
      <c r="D1792">
        <v>1</v>
      </c>
    </row>
    <row r="1793" spans="1:4" x14ac:dyDescent="0.35">
      <c r="A1793" s="3" t="s">
        <v>474</v>
      </c>
      <c r="B1793" s="3" t="s">
        <v>484</v>
      </c>
      <c r="C1793" s="3" t="s">
        <v>3</v>
      </c>
      <c r="D1793">
        <v>1</v>
      </c>
    </row>
    <row r="1794" spans="1:4" x14ac:dyDescent="0.35">
      <c r="A1794" s="3" t="s">
        <v>474</v>
      </c>
      <c r="B1794" s="3" t="s">
        <v>484</v>
      </c>
      <c r="C1794" s="3" t="s">
        <v>3</v>
      </c>
      <c r="D1794">
        <v>1</v>
      </c>
    </row>
    <row r="1795" spans="1:4" x14ac:dyDescent="0.35">
      <c r="A1795" s="3" t="s">
        <v>474</v>
      </c>
      <c r="B1795" s="3" t="s">
        <v>484</v>
      </c>
      <c r="C1795" s="3" t="s">
        <v>3</v>
      </c>
      <c r="D1795">
        <v>1</v>
      </c>
    </row>
    <row r="1796" spans="1:4" x14ac:dyDescent="0.35">
      <c r="A1796" s="3" t="s">
        <v>474</v>
      </c>
      <c r="B1796" s="3" t="s">
        <v>484</v>
      </c>
      <c r="C1796" s="3" t="s">
        <v>3</v>
      </c>
      <c r="D1796">
        <v>1</v>
      </c>
    </row>
    <row r="1797" spans="1:4" x14ac:dyDescent="0.35">
      <c r="A1797" s="3" t="s">
        <v>474</v>
      </c>
      <c r="B1797" s="3" t="s">
        <v>484</v>
      </c>
      <c r="C1797" s="3" t="s">
        <v>3</v>
      </c>
      <c r="D1797">
        <v>1</v>
      </c>
    </row>
    <row r="1798" spans="1:4" x14ac:dyDescent="0.35">
      <c r="A1798" s="3" t="s">
        <v>474</v>
      </c>
      <c r="B1798" s="3" t="s">
        <v>480</v>
      </c>
      <c r="C1798" s="3" t="s">
        <v>3</v>
      </c>
      <c r="D1798">
        <v>1</v>
      </c>
    </row>
    <row r="1799" spans="1:4" x14ac:dyDescent="0.35">
      <c r="A1799" s="3" t="s">
        <v>474</v>
      </c>
      <c r="B1799" s="3" t="s">
        <v>484</v>
      </c>
      <c r="C1799" s="3" t="s">
        <v>3</v>
      </c>
      <c r="D1799">
        <v>1</v>
      </c>
    </row>
    <row r="1800" spans="1:4" x14ac:dyDescent="0.35">
      <c r="A1800" s="3" t="s">
        <v>474</v>
      </c>
      <c r="B1800" s="3" t="s">
        <v>484</v>
      </c>
      <c r="C1800" s="3" t="s">
        <v>3</v>
      </c>
      <c r="D1800">
        <v>1</v>
      </c>
    </row>
    <row r="1801" spans="1:4" x14ac:dyDescent="0.35">
      <c r="A1801" s="3" t="s">
        <v>474</v>
      </c>
      <c r="B1801" s="3" t="s">
        <v>482</v>
      </c>
      <c r="C1801" s="3" t="s">
        <v>3</v>
      </c>
      <c r="D1801">
        <v>1</v>
      </c>
    </row>
    <row r="1802" spans="1:4" x14ac:dyDescent="0.35">
      <c r="A1802" s="3" t="s">
        <v>474</v>
      </c>
      <c r="B1802" s="3" t="s">
        <v>484</v>
      </c>
      <c r="C1802" s="3" t="s">
        <v>3</v>
      </c>
      <c r="D1802">
        <v>1</v>
      </c>
    </row>
    <row r="1803" spans="1:4" x14ac:dyDescent="0.35">
      <c r="A1803" s="3" t="s">
        <v>474</v>
      </c>
      <c r="B1803" s="3" t="s">
        <v>484</v>
      </c>
      <c r="C1803" s="3" t="s">
        <v>3</v>
      </c>
      <c r="D1803">
        <v>1</v>
      </c>
    </row>
    <row r="1804" spans="1:4" x14ac:dyDescent="0.35">
      <c r="A1804" s="3" t="s">
        <v>474</v>
      </c>
      <c r="B1804" s="3" t="s">
        <v>484</v>
      </c>
      <c r="C1804" s="3" t="s">
        <v>3</v>
      </c>
      <c r="D1804">
        <v>1</v>
      </c>
    </row>
    <row r="1805" spans="1:4" x14ac:dyDescent="0.35">
      <c r="A1805" s="3" t="s">
        <v>474</v>
      </c>
      <c r="B1805" s="3" t="s">
        <v>484</v>
      </c>
      <c r="C1805" s="3" t="s">
        <v>3</v>
      </c>
      <c r="D1805">
        <v>1</v>
      </c>
    </row>
    <row r="1806" spans="1:4" x14ac:dyDescent="0.35">
      <c r="A1806" s="3" t="s">
        <v>474</v>
      </c>
      <c r="B1806" s="3" t="s">
        <v>482</v>
      </c>
      <c r="C1806" s="3" t="s">
        <v>3</v>
      </c>
      <c r="D1806">
        <v>1</v>
      </c>
    </row>
    <row r="1807" spans="1:4" x14ac:dyDescent="0.35">
      <c r="A1807" s="3" t="s">
        <v>474</v>
      </c>
      <c r="B1807" s="3" t="s">
        <v>484</v>
      </c>
      <c r="C1807" s="3" t="s">
        <v>3</v>
      </c>
      <c r="D1807">
        <v>1</v>
      </c>
    </row>
    <row r="1808" spans="1:4" x14ac:dyDescent="0.35">
      <c r="A1808" s="3" t="s">
        <v>474</v>
      </c>
      <c r="B1808" s="3" t="s">
        <v>476</v>
      </c>
      <c r="C1808" s="3" t="s">
        <v>3</v>
      </c>
      <c r="D1808">
        <v>1</v>
      </c>
    </row>
    <row r="1809" spans="1:4" x14ac:dyDescent="0.35">
      <c r="A1809" s="3" t="s">
        <v>474</v>
      </c>
      <c r="B1809" s="3" t="s">
        <v>484</v>
      </c>
      <c r="C1809" s="3" t="s">
        <v>3</v>
      </c>
      <c r="D1809">
        <v>1</v>
      </c>
    </row>
    <row r="1810" spans="1:4" x14ac:dyDescent="0.35">
      <c r="A1810" s="3" t="s">
        <v>474</v>
      </c>
      <c r="B1810" s="3" t="s">
        <v>484</v>
      </c>
      <c r="C1810" s="3" t="s">
        <v>3</v>
      </c>
      <c r="D1810">
        <v>1</v>
      </c>
    </row>
    <row r="1811" spans="1:4" x14ac:dyDescent="0.35">
      <c r="A1811" s="3" t="s">
        <v>474</v>
      </c>
      <c r="B1811" s="3" t="s">
        <v>484</v>
      </c>
      <c r="C1811" s="3" t="s">
        <v>3</v>
      </c>
      <c r="D1811">
        <v>1</v>
      </c>
    </row>
    <row r="1812" spans="1:4" x14ac:dyDescent="0.35">
      <c r="A1812" s="3" t="s">
        <v>474</v>
      </c>
      <c r="B1812" s="3" t="s">
        <v>484</v>
      </c>
      <c r="C1812" s="3" t="s">
        <v>3</v>
      </c>
      <c r="D1812">
        <v>1</v>
      </c>
    </row>
    <row r="1813" spans="1:4" x14ac:dyDescent="0.35">
      <c r="A1813" s="3" t="s">
        <v>474</v>
      </c>
      <c r="B1813" s="3" t="s">
        <v>484</v>
      </c>
      <c r="C1813" s="3" t="s">
        <v>3</v>
      </c>
      <c r="D1813">
        <v>1</v>
      </c>
    </row>
    <row r="1814" spans="1:4" x14ac:dyDescent="0.35">
      <c r="A1814" s="3" t="s">
        <v>474</v>
      </c>
      <c r="B1814" s="3" t="s">
        <v>484</v>
      </c>
      <c r="C1814" s="3" t="s">
        <v>3</v>
      </c>
      <c r="D1814">
        <v>1</v>
      </c>
    </row>
    <row r="1815" spans="1:4" x14ac:dyDescent="0.35">
      <c r="A1815" s="3" t="s">
        <v>474</v>
      </c>
      <c r="B1815" s="3" t="s">
        <v>484</v>
      </c>
      <c r="C1815" s="3" t="s">
        <v>3</v>
      </c>
      <c r="D1815">
        <v>1</v>
      </c>
    </row>
    <row r="1816" spans="1:4" x14ac:dyDescent="0.35">
      <c r="A1816" s="3" t="s">
        <v>474</v>
      </c>
      <c r="B1816" s="3" t="s">
        <v>484</v>
      </c>
      <c r="C1816" s="3" t="s">
        <v>3</v>
      </c>
      <c r="D1816">
        <v>1</v>
      </c>
    </row>
    <row r="1817" spans="1:4" x14ac:dyDescent="0.35">
      <c r="A1817" s="3" t="s">
        <v>474</v>
      </c>
      <c r="B1817" s="3" t="s">
        <v>484</v>
      </c>
      <c r="C1817" s="3" t="s">
        <v>3</v>
      </c>
      <c r="D1817">
        <v>1</v>
      </c>
    </row>
    <row r="1818" spans="1:4" x14ac:dyDescent="0.35">
      <c r="A1818" s="3" t="s">
        <v>474</v>
      </c>
      <c r="B1818" s="3" t="s">
        <v>484</v>
      </c>
      <c r="C1818" s="3" t="s">
        <v>3</v>
      </c>
      <c r="D1818">
        <v>1</v>
      </c>
    </row>
    <row r="1819" spans="1:4" x14ac:dyDescent="0.35">
      <c r="A1819" s="3" t="s">
        <v>474</v>
      </c>
      <c r="B1819" s="3" t="s">
        <v>484</v>
      </c>
      <c r="C1819" s="3" t="s">
        <v>3</v>
      </c>
      <c r="D1819">
        <v>1</v>
      </c>
    </row>
    <row r="1820" spans="1:4" x14ac:dyDescent="0.35">
      <c r="A1820" s="3" t="s">
        <v>474</v>
      </c>
      <c r="B1820" s="3" t="s">
        <v>484</v>
      </c>
      <c r="C1820" s="3" t="s">
        <v>3</v>
      </c>
      <c r="D1820">
        <v>1</v>
      </c>
    </row>
    <row r="1821" spans="1:4" x14ac:dyDescent="0.35">
      <c r="A1821" s="3" t="s">
        <v>474</v>
      </c>
      <c r="B1821" s="3" t="s">
        <v>484</v>
      </c>
      <c r="C1821" s="3" t="s">
        <v>3</v>
      </c>
      <c r="D1821">
        <v>1</v>
      </c>
    </row>
    <row r="1822" spans="1:4" x14ac:dyDescent="0.35">
      <c r="A1822" s="3" t="s">
        <v>474</v>
      </c>
      <c r="B1822" s="3" t="s">
        <v>484</v>
      </c>
      <c r="C1822" s="3" t="s">
        <v>3</v>
      </c>
      <c r="D1822">
        <v>1</v>
      </c>
    </row>
    <row r="1823" spans="1:4" x14ac:dyDescent="0.35">
      <c r="A1823" s="3" t="s">
        <v>474</v>
      </c>
      <c r="B1823" s="3" t="s">
        <v>484</v>
      </c>
      <c r="C1823" s="3" t="s">
        <v>3</v>
      </c>
      <c r="D1823">
        <v>1</v>
      </c>
    </row>
    <row r="1824" spans="1:4" x14ac:dyDescent="0.35">
      <c r="A1824" s="3" t="s">
        <v>474</v>
      </c>
      <c r="B1824" s="3" t="s">
        <v>484</v>
      </c>
      <c r="C1824" s="3" t="s">
        <v>3</v>
      </c>
      <c r="D1824">
        <v>1</v>
      </c>
    </row>
    <row r="1825" spans="1:4" x14ac:dyDescent="0.35">
      <c r="A1825" s="3" t="s">
        <v>474</v>
      </c>
      <c r="B1825" s="3" t="s">
        <v>484</v>
      </c>
      <c r="C1825" s="3" t="s">
        <v>3</v>
      </c>
      <c r="D1825">
        <v>1</v>
      </c>
    </row>
    <row r="1826" spans="1:4" x14ac:dyDescent="0.35">
      <c r="A1826" s="3" t="s">
        <v>474</v>
      </c>
      <c r="B1826" s="3" t="s">
        <v>484</v>
      </c>
      <c r="C1826" s="3" t="s">
        <v>3</v>
      </c>
      <c r="D1826">
        <v>1</v>
      </c>
    </row>
    <row r="1827" spans="1:4" x14ac:dyDescent="0.35">
      <c r="A1827" s="3" t="s">
        <v>474</v>
      </c>
      <c r="B1827" s="3" t="s">
        <v>484</v>
      </c>
      <c r="C1827" s="3" t="s">
        <v>3</v>
      </c>
      <c r="D1827">
        <v>1</v>
      </c>
    </row>
    <row r="1828" spans="1:4" x14ac:dyDescent="0.35">
      <c r="A1828" s="3" t="s">
        <v>474</v>
      </c>
      <c r="B1828" s="3" t="s">
        <v>484</v>
      </c>
      <c r="C1828" s="3" t="s">
        <v>3</v>
      </c>
      <c r="D1828">
        <v>1</v>
      </c>
    </row>
    <row r="1829" spans="1:4" x14ac:dyDescent="0.35">
      <c r="A1829" s="3" t="s">
        <v>474</v>
      </c>
      <c r="B1829" s="3" t="s">
        <v>475</v>
      </c>
      <c r="C1829" s="3" t="s">
        <v>3</v>
      </c>
      <c r="D1829">
        <v>1</v>
      </c>
    </row>
    <row r="1830" spans="1:4" x14ac:dyDescent="0.35">
      <c r="A1830" s="3" t="s">
        <v>474</v>
      </c>
      <c r="B1830" s="3" t="s">
        <v>476</v>
      </c>
      <c r="C1830" s="3" t="s">
        <v>3</v>
      </c>
      <c r="D1830">
        <v>1</v>
      </c>
    </row>
    <row r="1831" spans="1:4" x14ac:dyDescent="0.35">
      <c r="A1831" s="3" t="s">
        <v>474</v>
      </c>
      <c r="B1831" s="3" t="s">
        <v>475</v>
      </c>
      <c r="C1831" s="3" t="s">
        <v>3</v>
      </c>
      <c r="D1831">
        <v>1</v>
      </c>
    </row>
    <row r="1832" spans="1:4" x14ac:dyDescent="0.35">
      <c r="A1832" s="3" t="s">
        <v>474</v>
      </c>
      <c r="B1832" s="3" t="s">
        <v>482</v>
      </c>
      <c r="C1832" s="3" t="s">
        <v>3</v>
      </c>
      <c r="D1832">
        <v>1</v>
      </c>
    </row>
    <row r="1833" spans="1:4" x14ac:dyDescent="0.35">
      <c r="A1833" s="3" t="s">
        <v>474</v>
      </c>
      <c r="B1833" s="3" t="s">
        <v>482</v>
      </c>
      <c r="C1833" s="3" t="s">
        <v>3</v>
      </c>
      <c r="D1833">
        <v>1</v>
      </c>
    </row>
    <row r="1834" spans="1:4" x14ac:dyDescent="0.35">
      <c r="A1834" s="3" t="s">
        <v>474</v>
      </c>
      <c r="B1834" s="3" t="s">
        <v>485</v>
      </c>
      <c r="C1834" s="3" t="s">
        <v>3</v>
      </c>
      <c r="D1834">
        <v>1</v>
      </c>
    </row>
    <row r="1835" spans="1:4" x14ac:dyDescent="0.35">
      <c r="A1835" s="3" t="s">
        <v>474</v>
      </c>
      <c r="B1835" s="3" t="s">
        <v>482</v>
      </c>
      <c r="C1835" s="3" t="s">
        <v>3</v>
      </c>
      <c r="D1835">
        <v>1</v>
      </c>
    </row>
    <row r="1836" spans="1:4" x14ac:dyDescent="0.35">
      <c r="A1836" s="3" t="s">
        <v>474</v>
      </c>
      <c r="B1836" s="3" t="s">
        <v>482</v>
      </c>
      <c r="C1836" s="3" t="s">
        <v>3</v>
      </c>
      <c r="D1836">
        <v>1</v>
      </c>
    </row>
    <row r="1837" spans="1:4" x14ac:dyDescent="0.35">
      <c r="A1837" s="3" t="s">
        <v>474</v>
      </c>
      <c r="B1837" s="3" t="s">
        <v>482</v>
      </c>
      <c r="C1837" s="3" t="s">
        <v>3</v>
      </c>
      <c r="D1837">
        <v>1</v>
      </c>
    </row>
    <row r="1838" spans="1:4" x14ac:dyDescent="0.35">
      <c r="A1838" s="3" t="s">
        <v>474</v>
      </c>
      <c r="B1838" s="3" t="s">
        <v>482</v>
      </c>
      <c r="C1838" s="3" t="s">
        <v>3</v>
      </c>
      <c r="D1838">
        <v>1</v>
      </c>
    </row>
    <row r="1839" spans="1:4" x14ac:dyDescent="0.35">
      <c r="A1839" s="3" t="s">
        <v>474</v>
      </c>
      <c r="B1839" s="3" t="s">
        <v>482</v>
      </c>
      <c r="C1839" s="3" t="s">
        <v>3</v>
      </c>
      <c r="D1839">
        <v>1</v>
      </c>
    </row>
    <row r="1840" spans="1:4" x14ac:dyDescent="0.35">
      <c r="A1840" s="3" t="s">
        <v>474</v>
      </c>
      <c r="B1840" s="3" t="s">
        <v>482</v>
      </c>
      <c r="C1840" s="3" t="s">
        <v>3</v>
      </c>
      <c r="D1840">
        <v>1</v>
      </c>
    </row>
    <row r="1841" spans="1:4" x14ac:dyDescent="0.35">
      <c r="A1841" s="3" t="s">
        <v>474</v>
      </c>
      <c r="B1841" s="3" t="s">
        <v>482</v>
      </c>
      <c r="C1841" s="3" t="s">
        <v>3</v>
      </c>
      <c r="D1841">
        <v>1</v>
      </c>
    </row>
    <row r="1842" spans="1:4" x14ac:dyDescent="0.35">
      <c r="A1842" s="3" t="s">
        <v>474</v>
      </c>
      <c r="B1842" s="3" t="s">
        <v>482</v>
      </c>
      <c r="C1842" s="3" t="s">
        <v>3</v>
      </c>
      <c r="D1842">
        <v>1</v>
      </c>
    </row>
    <row r="1843" spans="1:4" x14ac:dyDescent="0.35">
      <c r="A1843" s="3" t="s">
        <v>474</v>
      </c>
      <c r="B1843" s="3" t="s">
        <v>482</v>
      </c>
      <c r="C1843" s="3" t="s">
        <v>3</v>
      </c>
      <c r="D1843">
        <v>1</v>
      </c>
    </row>
    <row r="1844" spans="1:4" x14ac:dyDescent="0.35">
      <c r="A1844" s="3" t="s">
        <v>474</v>
      </c>
      <c r="B1844" s="3" t="s">
        <v>482</v>
      </c>
      <c r="C1844" s="3" t="s">
        <v>3</v>
      </c>
      <c r="D1844">
        <v>1</v>
      </c>
    </row>
    <row r="1845" spans="1:4" x14ac:dyDescent="0.35">
      <c r="A1845" s="3" t="s">
        <v>474</v>
      </c>
      <c r="B1845" s="3" t="s">
        <v>482</v>
      </c>
      <c r="C1845" s="3" t="s">
        <v>3</v>
      </c>
      <c r="D1845">
        <v>1</v>
      </c>
    </row>
    <row r="1846" spans="1:4" x14ac:dyDescent="0.35">
      <c r="A1846" s="3" t="s">
        <v>474</v>
      </c>
      <c r="B1846" s="3" t="s">
        <v>482</v>
      </c>
      <c r="C1846" s="3" t="s">
        <v>3</v>
      </c>
      <c r="D1846">
        <v>1</v>
      </c>
    </row>
    <row r="1847" spans="1:4" x14ac:dyDescent="0.35">
      <c r="A1847" s="3" t="s">
        <v>474</v>
      </c>
      <c r="B1847" s="3" t="s">
        <v>482</v>
      </c>
      <c r="C1847" s="3" t="s">
        <v>3</v>
      </c>
      <c r="D1847">
        <v>1</v>
      </c>
    </row>
    <row r="1848" spans="1:4" x14ac:dyDescent="0.35">
      <c r="A1848" s="3" t="s">
        <v>474</v>
      </c>
      <c r="B1848" s="3" t="s">
        <v>485</v>
      </c>
      <c r="C1848" s="3" t="s">
        <v>3</v>
      </c>
      <c r="D1848">
        <v>1</v>
      </c>
    </row>
    <row r="1849" spans="1:4" x14ac:dyDescent="0.35">
      <c r="A1849" s="3" t="s">
        <v>474</v>
      </c>
      <c r="B1849" s="3" t="s">
        <v>479</v>
      </c>
      <c r="C1849" s="3" t="s">
        <v>3</v>
      </c>
      <c r="D1849">
        <v>1</v>
      </c>
    </row>
    <row r="1850" spans="1:4" x14ac:dyDescent="0.35">
      <c r="A1850" s="3" t="s">
        <v>474</v>
      </c>
      <c r="B1850" s="3" t="s">
        <v>479</v>
      </c>
      <c r="C1850" s="3" t="s">
        <v>44</v>
      </c>
      <c r="D1850">
        <v>1</v>
      </c>
    </row>
    <row r="1851" spans="1:4" x14ac:dyDescent="0.35">
      <c r="A1851" s="3" t="s">
        <v>474</v>
      </c>
      <c r="B1851" s="3" t="s">
        <v>476</v>
      </c>
      <c r="C1851" s="3" t="s">
        <v>3</v>
      </c>
      <c r="D1851">
        <v>1</v>
      </c>
    </row>
    <row r="1852" spans="1:4" x14ac:dyDescent="0.35">
      <c r="A1852" s="3" t="s">
        <v>474</v>
      </c>
      <c r="B1852" s="3" t="s">
        <v>475</v>
      </c>
      <c r="C1852" s="3" t="s">
        <v>3</v>
      </c>
      <c r="D1852">
        <v>1</v>
      </c>
    </row>
    <row r="1853" spans="1:4" x14ac:dyDescent="0.35">
      <c r="A1853" s="3" t="s">
        <v>474</v>
      </c>
      <c r="B1853" s="3" t="s">
        <v>479</v>
      </c>
      <c r="C1853" s="3" t="s">
        <v>3</v>
      </c>
      <c r="D1853">
        <v>1</v>
      </c>
    </row>
    <row r="1854" spans="1:4" x14ac:dyDescent="0.35">
      <c r="A1854" s="3" t="s">
        <v>474</v>
      </c>
      <c r="B1854" s="3" t="s">
        <v>475</v>
      </c>
      <c r="C1854" s="3" t="s">
        <v>3</v>
      </c>
      <c r="D1854">
        <v>1</v>
      </c>
    </row>
    <row r="1855" spans="1:4" x14ac:dyDescent="0.35">
      <c r="A1855" s="3" t="s">
        <v>474</v>
      </c>
      <c r="B1855" s="3" t="s">
        <v>475</v>
      </c>
      <c r="C1855" s="3" t="s">
        <v>3</v>
      </c>
      <c r="D1855">
        <v>1</v>
      </c>
    </row>
    <row r="1856" spans="1:4" x14ac:dyDescent="0.35">
      <c r="A1856" s="3" t="s">
        <v>474</v>
      </c>
      <c r="B1856" s="3" t="s">
        <v>476</v>
      </c>
      <c r="C1856" s="3" t="s">
        <v>3</v>
      </c>
      <c r="D1856">
        <v>1</v>
      </c>
    </row>
    <row r="1857" spans="1:4" x14ac:dyDescent="0.35">
      <c r="A1857" s="3" t="s">
        <v>474</v>
      </c>
      <c r="B1857" s="3" t="s">
        <v>475</v>
      </c>
      <c r="C1857" s="3" t="s">
        <v>3</v>
      </c>
      <c r="D1857">
        <v>1</v>
      </c>
    </row>
    <row r="1858" spans="1:4" x14ac:dyDescent="0.35">
      <c r="A1858" s="3" t="s">
        <v>474</v>
      </c>
      <c r="B1858" s="3" t="s">
        <v>483</v>
      </c>
      <c r="C1858" s="3" t="s">
        <v>3</v>
      </c>
      <c r="D1858">
        <v>1</v>
      </c>
    </row>
    <row r="1859" spans="1:4" x14ac:dyDescent="0.35">
      <c r="A1859" s="3" t="s">
        <v>474</v>
      </c>
      <c r="B1859" s="3" t="s">
        <v>475</v>
      </c>
      <c r="C1859" s="3" t="s">
        <v>3</v>
      </c>
      <c r="D1859">
        <v>1</v>
      </c>
    </row>
    <row r="1860" spans="1:4" x14ac:dyDescent="0.35">
      <c r="A1860" s="3" t="s">
        <v>474</v>
      </c>
      <c r="B1860" s="3" t="s">
        <v>479</v>
      </c>
      <c r="C1860" s="3" t="s">
        <v>3</v>
      </c>
      <c r="D1860">
        <v>1</v>
      </c>
    </row>
    <row r="1861" spans="1:4" x14ac:dyDescent="0.35">
      <c r="A1861" s="3" t="s">
        <v>474</v>
      </c>
      <c r="B1861" s="3" t="s">
        <v>475</v>
      </c>
      <c r="C1861" s="3" t="s">
        <v>3</v>
      </c>
      <c r="D1861">
        <v>1</v>
      </c>
    </row>
    <row r="1862" spans="1:4" x14ac:dyDescent="0.35">
      <c r="A1862" s="3" t="s">
        <v>474</v>
      </c>
      <c r="B1862" s="3" t="s">
        <v>480</v>
      </c>
      <c r="C1862" s="3" t="s">
        <v>3</v>
      </c>
      <c r="D1862">
        <v>1</v>
      </c>
    </row>
    <row r="1863" spans="1:4" x14ac:dyDescent="0.35">
      <c r="A1863" s="3" t="s">
        <v>474</v>
      </c>
      <c r="B1863" s="3" t="s">
        <v>476</v>
      </c>
      <c r="C1863" s="3" t="s">
        <v>3</v>
      </c>
      <c r="D1863">
        <v>1</v>
      </c>
    </row>
    <row r="1864" spans="1:4" x14ac:dyDescent="0.35">
      <c r="A1864" s="3" t="s">
        <v>474</v>
      </c>
      <c r="B1864" s="3" t="s">
        <v>475</v>
      </c>
      <c r="C1864" s="3" t="s">
        <v>3</v>
      </c>
      <c r="D1864">
        <v>1</v>
      </c>
    </row>
    <row r="1865" spans="1:4" x14ac:dyDescent="0.35">
      <c r="A1865" s="3" t="s">
        <v>474</v>
      </c>
      <c r="B1865" s="3" t="s">
        <v>477</v>
      </c>
      <c r="C1865" s="3" t="s">
        <v>3</v>
      </c>
      <c r="D1865">
        <v>1</v>
      </c>
    </row>
    <row r="1866" spans="1:4" x14ac:dyDescent="0.35">
      <c r="A1866" s="3" t="s">
        <v>474</v>
      </c>
      <c r="B1866" s="3" t="s">
        <v>475</v>
      </c>
      <c r="C1866" s="3" t="s">
        <v>3</v>
      </c>
      <c r="D1866">
        <v>1</v>
      </c>
    </row>
    <row r="1867" spans="1:4" x14ac:dyDescent="0.35">
      <c r="A1867" s="3" t="s">
        <v>474</v>
      </c>
      <c r="B1867" s="3" t="s">
        <v>479</v>
      </c>
      <c r="C1867" s="3" t="s">
        <v>3</v>
      </c>
      <c r="D1867">
        <v>1</v>
      </c>
    </row>
    <row r="1868" spans="1:4" x14ac:dyDescent="0.35">
      <c r="A1868" s="3" t="s">
        <v>474</v>
      </c>
      <c r="B1868" s="3" t="s">
        <v>475</v>
      </c>
      <c r="C1868" s="3" t="s">
        <v>3</v>
      </c>
      <c r="D1868">
        <v>1</v>
      </c>
    </row>
    <row r="1869" spans="1:4" x14ac:dyDescent="0.35">
      <c r="A1869" s="3" t="s">
        <v>474</v>
      </c>
      <c r="B1869" s="3" t="s">
        <v>478</v>
      </c>
      <c r="C1869" s="3" t="s">
        <v>3</v>
      </c>
      <c r="D1869">
        <v>1</v>
      </c>
    </row>
    <row r="1870" spans="1:4" x14ac:dyDescent="0.35">
      <c r="A1870" s="3" t="s">
        <v>474</v>
      </c>
      <c r="B1870" s="3" t="s">
        <v>475</v>
      </c>
      <c r="C1870" s="3" t="s">
        <v>3</v>
      </c>
      <c r="D1870">
        <v>1</v>
      </c>
    </row>
    <row r="1871" spans="1:4" x14ac:dyDescent="0.35">
      <c r="A1871" s="3" t="s">
        <v>474</v>
      </c>
      <c r="B1871" s="3" t="s">
        <v>475</v>
      </c>
      <c r="C1871" s="3" t="s">
        <v>3</v>
      </c>
      <c r="D1871">
        <v>1</v>
      </c>
    </row>
    <row r="1872" spans="1:4" x14ac:dyDescent="0.35">
      <c r="A1872" s="3" t="s">
        <v>474</v>
      </c>
      <c r="B1872" s="3" t="s">
        <v>478</v>
      </c>
      <c r="C1872" s="3" t="s">
        <v>3</v>
      </c>
      <c r="D1872">
        <v>1</v>
      </c>
    </row>
    <row r="1873" spans="1:4" x14ac:dyDescent="0.35">
      <c r="A1873" s="3" t="s">
        <v>474</v>
      </c>
      <c r="B1873" s="3" t="s">
        <v>483</v>
      </c>
      <c r="C1873" s="3" t="s">
        <v>3</v>
      </c>
      <c r="D1873">
        <v>1</v>
      </c>
    </row>
    <row r="1874" spans="1:4" x14ac:dyDescent="0.35">
      <c r="A1874" s="3" t="s">
        <v>474</v>
      </c>
      <c r="B1874" s="3" t="s">
        <v>477</v>
      </c>
      <c r="C1874" s="3" t="s">
        <v>3</v>
      </c>
      <c r="D1874">
        <v>1</v>
      </c>
    </row>
    <row r="1875" spans="1:4" x14ac:dyDescent="0.35">
      <c r="A1875" s="3" t="s">
        <v>474</v>
      </c>
      <c r="B1875" s="3" t="s">
        <v>475</v>
      </c>
      <c r="C1875" s="3" t="s">
        <v>3</v>
      </c>
      <c r="D1875">
        <v>1</v>
      </c>
    </row>
    <row r="1876" spans="1:4" x14ac:dyDescent="0.35">
      <c r="A1876" s="3" t="s">
        <v>474</v>
      </c>
      <c r="B1876" s="3" t="s">
        <v>478</v>
      </c>
      <c r="C1876" s="3" t="s">
        <v>3</v>
      </c>
      <c r="D1876">
        <v>1</v>
      </c>
    </row>
    <row r="1877" spans="1:4" x14ac:dyDescent="0.35">
      <c r="A1877" s="3" t="s">
        <v>474</v>
      </c>
      <c r="B1877" s="3" t="s">
        <v>476</v>
      </c>
      <c r="C1877" s="3" t="s">
        <v>3</v>
      </c>
      <c r="D1877">
        <v>1</v>
      </c>
    </row>
    <row r="1878" spans="1:4" x14ac:dyDescent="0.35">
      <c r="A1878" s="3" t="s">
        <v>474</v>
      </c>
      <c r="B1878" s="3" t="s">
        <v>475</v>
      </c>
      <c r="C1878" s="3" t="s">
        <v>3</v>
      </c>
      <c r="D1878">
        <v>1</v>
      </c>
    </row>
    <row r="1879" spans="1:4" x14ac:dyDescent="0.35">
      <c r="A1879" s="3" t="s">
        <v>474</v>
      </c>
      <c r="B1879" s="3" t="s">
        <v>479</v>
      </c>
      <c r="C1879" s="3" t="s">
        <v>3</v>
      </c>
      <c r="D1879">
        <v>1</v>
      </c>
    </row>
    <row r="1880" spans="1:4" x14ac:dyDescent="0.35">
      <c r="A1880" s="3" t="s">
        <v>474</v>
      </c>
      <c r="B1880" s="3" t="s">
        <v>475</v>
      </c>
      <c r="C1880" s="3" t="s">
        <v>3</v>
      </c>
      <c r="D1880">
        <v>1</v>
      </c>
    </row>
    <row r="1881" spans="1:4" x14ac:dyDescent="0.35">
      <c r="A1881" s="3" t="s">
        <v>474</v>
      </c>
      <c r="B1881" s="3" t="s">
        <v>477</v>
      </c>
      <c r="C1881" s="3" t="s">
        <v>3</v>
      </c>
      <c r="D1881">
        <v>1</v>
      </c>
    </row>
    <row r="1882" spans="1:4" x14ac:dyDescent="0.35">
      <c r="A1882" s="3" t="s">
        <v>474</v>
      </c>
      <c r="B1882" s="3" t="s">
        <v>475</v>
      </c>
      <c r="C1882" s="3" t="s">
        <v>3</v>
      </c>
      <c r="D1882">
        <v>1</v>
      </c>
    </row>
    <row r="1883" spans="1:4" x14ac:dyDescent="0.35">
      <c r="A1883" s="3" t="s">
        <v>486</v>
      </c>
      <c r="B1883" s="3" t="s">
        <v>487</v>
      </c>
      <c r="C1883" s="3" t="s">
        <v>3</v>
      </c>
      <c r="D1883">
        <v>1</v>
      </c>
    </row>
    <row r="1884" spans="1:4" x14ac:dyDescent="0.35">
      <c r="A1884" s="3" t="s">
        <v>486</v>
      </c>
      <c r="B1884" s="3" t="s">
        <v>487</v>
      </c>
      <c r="C1884" s="3" t="s">
        <v>3</v>
      </c>
      <c r="D1884">
        <v>1</v>
      </c>
    </row>
    <row r="1885" spans="1:4" x14ac:dyDescent="0.35">
      <c r="A1885" s="3" t="s">
        <v>488</v>
      </c>
      <c r="B1885" s="3" t="s">
        <v>489</v>
      </c>
      <c r="C1885" s="3" t="s">
        <v>3</v>
      </c>
      <c r="D1885">
        <v>1</v>
      </c>
    </row>
    <row r="1886" spans="1:4" x14ac:dyDescent="0.35">
      <c r="A1886" s="3" t="s">
        <v>488</v>
      </c>
      <c r="B1886" s="3" t="s">
        <v>490</v>
      </c>
      <c r="C1886" s="3" t="s">
        <v>3</v>
      </c>
      <c r="D1886">
        <v>1</v>
      </c>
    </row>
    <row r="1887" spans="1:4" x14ac:dyDescent="0.35">
      <c r="A1887" s="3" t="s">
        <v>491</v>
      </c>
      <c r="B1887" s="3" t="s">
        <v>492</v>
      </c>
      <c r="C1887" s="3" t="s">
        <v>3</v>
      </c>
      <c r="D1887">
        <v>1</v>
      </c>
    </row>
    <row r="1888" spans="1:4" x14ac:dyDescent="0.35">
      <c r="A1888" s="3" t="s">
        <v>491</v>
      </c>
      <c r="B1888" s="3" t="s">
        <v>493</v>
      </c>
      <c r="C1888" s="3" t="s">
        <v>3</v>
      </c>
      <c r="D1888">
        <v>1</v>
      </c>
    </row>
    <row r="1889" spans="1:4" x14ac:dyDescent="0.35">
      <c r="A1889" s="3" t="s">
        <v>491</v>
      </c>
      <c r="B1889" s="3" t="s">
        <v>494</v>
      </c>
      <c r="C1889" s="3" t="s">
        <v>3</v>
      </c>
      <c r="D1889">
        <v>1</v>
      </c>
    </row>
    <row r="1890" spans="1:4" x14ac:dyDescent="0.35">
      <c r="A1890" s="3" t="s">
        <v>491</v>
      </c>
      <c r="B1890" s="3" t="s">
        <v>495</v>
      </c>
      <c r="C1890" s="3" t="s">
        <v>3</v>
      </c>
      <c r="D1890">
        <v>1</v>
      </c>
    </row>
    <row r="1891" spans="1:4" x14ac:dyDescent="0.35">
      <c r="A1891" s="3" t="s">
        <v>491</v>
      </c>
      <c r="B1891" s="3" t="s">
        <v>494</v>
      </c>
      <c r="C1891" s="3" t="s">
        <v>3</v>
      </c>
      <c r="D1891">
        <v>1</v>
      </c>
    </row>
    <row r="1892" spans="1:4" x14ac:dyDescent="0.35">
      <c r="A1892" s="3" t="s">
        <v>491</v>
      </c>
      <c r="B1892" s="3" t="s">
        <v>496</v>
      </c>
      <c r="C1892" s="3" t="s">
        <v>3</v>
      </c>
      <c r="D1892">
        <v>1</v>
      </c>
    </row>
    <row r="1893" spans="1:4" x14ac:dyDescent="0.35">
      <c r="A1893" s="3" t="s">
        <v>491</v>
      </c>
      <c r="B1893" s="3" t="s">
        <v>497</v>
      </c>
      <c r="C1893" s="3" t="s">
        <v>3</v>
      </c>
      <c r="D1893">
        <v>1</v>
      </c>
    </row>
    <row r="1894" spans="1:4" x14ac:dyDescent="0.35">
      <c r="A1894" s="3" t="s">
        <v>491</v>
      </c>
      <c r="B1894" s="3" t="s">
        <v>498</v>
      </c>
      <c r="C1894" s="3" t="s">
        <v>3</v>
      </c>
      <c r="D1894">
        <v>1</v>
      </c>
    </row>
    <row r="1895" spans="1:4" x14ac:dyDescent="0.35">
      <c r="A1895" s="3" t="s">
        <v>491</v>
      </c>
      <c r="B1895" s="3" t="s">
        <v>498</v>
      </c>
      <c r="C1895" s="3" t="s">
        <v>3</v>
      </c>
      <c r="D1895">
        <v>1</v>
      </c>
    </row>
    <row r="1896" spans="1:4" x14ac:dyDescent="0.35">
      <c r="A1896" s="3" t="s">
        <v>491</v>
      </c>
      <c r="B1896" s="3" t="s">
        <v>499</v>
      </c>
      <c r="C1896" s="3" t="s">
        <v>3</v>
      </c>
      <c r="D1896">
        <v>1</v>
      </c>
    </row>
    <row r="1897" spans="1:4" x14ac:dyDescent="0.35">
      <c r="A1897" s="3" t="s">
        <v>491</v>
      </c>
      <c r="B1897" s="3" t="s">
        <v>495</v>
      </c>
      <c r="C1897" s="3" t="s">
        <v>3</v>
      </c>
      <c r="D1897">
        <v>1</v>
      </c>
    </row>
    <row r="1898" spans="1:4" x14ac:dyDescent="0.35">
      <c r="A1898" s="3" t="s">
        <v>491</v>
      </c>
      <c r="B1898" s="3" t="s">
        <v>500</v>
      </c>
      <c r="C1898" s="3" t="s">
        <v>3</v>
      </c>
      <c r="D1898">
        <v>1</v>
      </c>
    </row>
    <row r="1899" spans="1:4" x14ac:dyDescent="0.35">
      <c r="A1899" s="3" t="s">
        <v>491</v>
      </c>
      <c r="B1899" s="3" t="s">
        <v>501</v>
      </c>
      <c r="C1899" s="3" t="s">
        <v>3</v>
      </c>
      <c r="D1899">
        <v>1</v>
      </c>
    </row>
    <row r="1900" spans="1:4" x14ac:dyDescent="0.35">
      <c r="A1900" s="3" t="s">
        <v>491</v>
      </c>
      <c r="B1900" s="3" t="s">
        <v>502</v>
      </c>
      <c r="C1900" s="3" t="s">
        <v>3</v>
      </c>
      <c r="D1900">
        <v>1</v>
      </c>
    </row>
    <row r="1901" spans="1:4" x14ac:dyDescent="0.35">
      <c r="A1901" s="3" t="s">
        <v>491</v>
      </c>
      <c r="B1901" s="3" t="s">
        <v>503</v>
      </c>
      <c r="C1901" s="3" t="s">
        <v>3</v>
      </c>
      <c r="D1901">
        <v>1</v>
      </c>
    </row>
    <row r="1902" spans="1:4" x14ac:dyDescent="0.35">
      <c r="A1902" s="3" t="s">
        <v>491</v>
      </c>
      <c r="B1902" s="3" t="s">
        <v>504</v>
      </c>
      <c r="C1902" s="3" t="s">
        <v>3</v>
      </c>
      <c r="D1902">
        <v>1</v>
      </c>
    </row>
    <row r="1903" spans="1:4" x14ac:dyDescent="0.35">
      <c r="A1903" s="3" t="s">
        <v>491</v>
      </c>
      <c r="B1903" s="3" t="s">
        <v>505</v>
      </c>
      <c r="C1903" s="3" t="s">
        <v>3</v>
      </c>
      <c r="D1903">
        <v>1</v>
      </c>
    </row>
    <row r="1904" spans="1:4" x14ac:dyDescent="0.35">
      <c r="A1904" s="3" t="s">
        <v>491</v>
      </c>
      <c r="B1904" s="3" t="s">
        <v>506</v>
      </c>
      <c r="C1904" s="3" t="s">
        <v>3</v>
      </c>
      <c r="D1904">
        <v>1</v>
      </c>
    </row>
    <row r="1905" spans="1:4" x14ac:dyDescent="0.35">
      <c r="A1905" s="3" t="s">
        <v>491</v>
      </c>
      <c r="B1905" s="3" t="s">
        <v>494</v>
      </c>
      <c r="C1905" s="3" t="s">
        <v>3</v>
      </c>
      <c r="D1905">
        <v>1</v>
      </c>
    </row>
    <row r="1906" spans="1:4" x14ac:dyDescent="0.35">
      <c r="A1906" s="3" t="s">
        <v>491</v>
      </c>
      <c r="B1906" s="3" t="s">
        <v>507</v>
      </c>
      <c r="C1906" s="3" t="s">
        <v>3</v>
      </c>
      <c r="D1906">
        <v>1</v>
      </c>
    </row>
    <row r="1907" spans="1:4" x14ac:dyDescent="0.35">
      <c r="A1907" s="3" t="s">
        <v>491</v>
      </c>
      <c r="B1907" s="3" t="s">
        <v>504</v>
      </c>
      <c r="C1907" s="3" t="s">
        <v>3</v>
      </c>
      <c r="D1907">
        <v>1</v>
      </c>
    </row>
    <row r="1908" spans="1:4" x14ac:dyDescent="0.35">
      <c r="A1908" s="3" t="s">
        <v>491</v>
      </c>
      <c r="B1908" s="3" t="s">
        <v>508</v>
      </c>
      <c r="C1908" s="3" t="s">
        <v>3</v>
      </c>
      <c r="D1908">
        <v>1</v>
      </c>
    </row>
    <row r="1909" spans="1:4" x14ac:dyDescent="0.35">
      <c r="A1909" s="3" t="s">
        <v>491</v>
      </c>
      <c r="B1909" s="3" t="s">
        <v>495</v>
      </c>
      <c r="C1909" s="3" t="s">
        <v>3</v>
      </c>
      <c r="D1909">
        <v>1</v>
      </c>
    </row>
    <row r="1910" spans="1:4" x14ac:dyDescent="0.35">
      <c r="A1910" s="3" t="s">
        <v>491</v>
      </c>
      <c r="B1910" s="3" t="s">
        <v>494</v>
      </c>
      <c r="C1910" s="3" t="s">
        <v>3</v>
      </c>
      <c r="D1910">
        <v>1</v>
      </c>
    </row>
    <row r="1911" spans="1:4" x14ac:dyDescent="0.35">
      <c r="A1911" s="3" t="s">
        <v>491</v>
      </c>
      <c r="B1911" s="3" t="s">
        <v>509</v>
      </c>
      <c r="C1911" s="3" t="s">
        <v>3</v>
      </c>
      <c r="D1911">
        <v>1</v>
      </c>
    </row>
    <row r="1912" spans="1:4" x14ac:dyDescent="0.35">
      <c r="A1912" s="3" t="s">
        <v>491</v>
      </c>
      <c r="B1912" s="3" t="s">
        <v>510</v>
      </c>
      <c r="C1912" s="3" t="s">
        <v>3</v>
      </c>
      <c r="D1912">
        <v>1</v>
      </c>
    </row>
    <row r="1913" spans="1:4" x14ac:dyDescent="0.35">
      <c r="A1913" s="3" t="s">
        <v>491</v>
      </c>
      <c r="B1913" s="3" t="s">
        <v>511</v>
      </c>
      <c r="C1913" s="3" t="s">
        <v>3</v>
      </c>
      <c r="D1913">
        <v>1</v>
      </c>
    </row>
    <row r="1914" spans="1:4" x14ac:dyDescent="0.35">
      <c r="A1914" s="3" t="s">
        <v>491</v>
      </c>
      <c r="B1914" s="3" t="s">
        <v>498</v>
      </c>
      <c r="C1914" s="3" t="s">
        <v>3</v>
      </c>
      <c r="D1914">
        <v>1</v>
      </c>
    </row>
    <row r="1915" spans="1:4" x14ac:dyDescent="0.35">
      <c r="A1915" s="3" t="s">
        <v>491</v>
      </c>
      <c r="B1915" s="3" t="s">
        <v>512</v>
      </c>
      <c r="C1915" s="3" t="s">
        <v>3</v>
      </c>
      <c r="D1915">
        <v>1</v>
      </c>
    </row>
    <row r="1916" spans="1:4" x14ac:dyDescent="0.35">
      <c r="A1916" s="3" t="s">
        <v>491</v>
      </c>
      <c r="B1916" s="3" t="s">
        <v>513</v>
      </c>
      <c r="C1916" s="3" t="s">
        <v>3</v>
      </c>
      <c r="D1916">
        <v>1</v>
      </c>
    </row>
    <row r="1917" spans="1:4" x14ac:dyDescent="0.35">
      <c r="A1917" s="3" t="s">
        <v>491</v>
      </c>
      <c r="B1917" s="3" t="s">
        <v>514</v>
      </c>
      <c r="C1917" s="3" t="s">
        <v>3</v>
      </c>
      <c r="D1917">
        <v>1</v>
      </c>
    </row>
    <row r="1918" spans="1:4" x14ac:dyDescent="0.35">
      <c r="A1918" s="3" t="s">
        <v>491</v>
      </c>
      <c r="B1918" s="3" t="s">
        <v>515</v>
      </c>
      <c r="C1918" s="3" t="s">
        <v>3</v>
      </c>
      <c r="D1918">
        <v>1</v>
      </c>
    </row>
    <row r="1919" spans="1:4" x14ac:dyDescent="0.35">
      <c r="A1919" s="3" t="s">
        <v>491</v>
      </c>
      <c r="B1919" s="3" t="s">
        <v>514</v>
      </c>
      <c r="C1919" s="3" t="s">
        <v>3</v>
      </c>
      <c r="D1919">
        <v>1</v>
      </c>
    </row>
    <row r="1920" spans="1:4" x14ac:dyDescent="0.35">
      <c r="A1920" s="3" t="s">
        <v>491</v>
      </c>
      <c r="B1920" s="3" t="s">
        <v>516</v>
      </c>
      <c r="C1920" s="3" t="s">
        <v>3</v>
      </c>
      <c r="D1920">
        <v>1</v>
      </c>
    </row>
    <row r="1921" spans="1:4" x14ac:dyDescent="0.35">
      <c r="A1921" s="3" t="s">
        <v>491</v>
      </c>
      <c r="B1921" s="3" t="s">
        <v>517</v>
      </c>
      <c r="C1921" s="3" t="s">
        <v>3</v>
      </c>
      <c r="D1921">
        <v>1</v>
      </c>
    </row>
    <row r="1922" spans="1:4" x14ac:dyDescent="0.35">
      <c r="A1922" s="3" t="s">
        <v>518</v>
      </c>
      <c r="B1922" s="3" t="s">
        <v>519</v>
      </c>
      <c r="C1922" s="3" t="s">
        <v>3</v>
      </c>
      <c r="D1922">
        <v>1</v>
      </c>
    </row>
    <row r="1923" spans="1:4" x14ac:dyDescent="0.35">
      <c r="A1923" s="3" t="s">
        <v>518</v>
      </c>
      <c r="B1923" s="3" t="s">
        <v>520</v>
      </c>
      <c r="C1923" s="3" t="s">
        <v>3</v>
      </c>
      <c r="D1923">
        <v>1</v>
      </c>
    </row>
    <row r="1924" spans="1:4" x14ac:dyDescent="0.35">
      <c r="A1924" s="3" t="s">
        <v>518</v>
      </c>
      <c r="B1924" s="3" t="s">
        <v>521</v>
      </c>
      <c r="C1924" s="3" t="s">
        <v>3</v>
      </c>
      <c r="D1924">
        <v>1</v>
      </c>
    </row>
    <row r="1925" spans="1:4" x14ac:dyDescent="0.35">
      <c r="A1925" s="3" t="s">
        <v>518</v>
      </c>
      <c r="B1925" s="3" t="s">
        <v>522</v>
      </c>
      <c r="C1925" s="3" t="s">
        <v>3</v>
      </c>
      <c r="D1925">
        <v>1</v>
      </c>
    </row>
    <row r="1926" spans="1:4" x14ac:dyDescent="0.35">
      <c r="A1926" s="3" t="s">
        <v>518</v>
      </c>
      <c r="B1926" s="3" t="s">
        <v>520</v>
      </c>
      <c r="C1926" s="3" t="s">
        <v>3</v>
      </c>
      <c r="D1926">
        <v>1</v>
      </c>
    </row>
    <row r="1927" spans="1:4" x14ac:dyDescent="0.35">
      <c r="A1927" s="3" t="s">
        <v>518</v>
      </c>
      <c r="B1927" s="3" t="s">
        <v>523</v>
      </c>
      <c r="C1927" s="3" t="s">
        <v>3</v>
      </c>
      <c r="D1927">
        <v>1</v>
      </c>
    </row>
    <row r="1928" spans="1:4" x14ac:dyDescent="0.35">
      <c r="A1928" s="3" t="s">
        <v>518</v>
      </c>
      <c r="B1928" s="3" t="s">
        <v>524</v>
      </c>
      <c r="C1928" s="3" t="s">
        <v>3</v>
      </c>
      <c r="D1928">
        <v>1</v>
      </c>
    </row>
    <row r="1929" spans="1:4" x14ac:dyDescent="0.35">
      <c r="A1929" s="3" t="s">
        <v>518</v>
      </c>
      <c r="B1929" s="3" t="s">
        <v>525</v>
      </c>
      <c r="C1929" s="3" t="s">
        <v>3</v>
      </c>
      <c r="D1929">
        <v>1</v>
      </c>
    </row>
    <row r="1930" spans="1:4" x14ac:dyDescent="0.35">
      <c r="A1930" s="3" t="s">
        <v>518</v>
      </c>
      <c r="B1930" s="3" t="s">
        <v>526</v>
      </c>
      <c r="C1930" s="3" t="s">
        <v>3</v>
      </c>
      <c r="D1930">
        <v>1</v>
      </c>
    </row>
    <row r="1931" spans="1:4" x14ac:dyDescent="0.35">
      <c r="A1931" s="3" t="s">
        <v>518</v>
      </c>
      <c r="B1931" s="3" t="s">
        <v>527</v>
      </c>
      <c r="C1931" s="3" t="s">
        <v>3</v>
      </c>
      <c r="D1931">
        <v>1</v>
      </c>
    </row>
    <row r="1932" spans="1:4" x14ac:dyDescent="0.35">
      <c r="A1932" s="3" t="s">
        <v>518</v>
      </c>
      <c r="B1932" s="3" t="s">
        <v>519</v>
      </c>
      <c r="C1932" s="3" t="s">
        <v>3</v>
      </c>
      <c r="D1932">
        <v>1</v>
      </c>
    </row>
    <row r="1933" spans="1:4" x14ac:dyDescent="0.35">
      <c r="A1933" s="3" t="s">
        <v>518</v>
      </c>
      <c r="B1933" s="3" t="s">
        <v>528</v>
      </c>
      <c r="C1933" s="3" t="s">
        <v>3</v>
      </c>
      <c r="D1933">
        <v>1</v>
      </c>
    </row>
    <row r="1934" spans="1:4" x14ac:dyDescent="0.35">
      <c r="A1934" s="3" t="s">
        <v>518</v>
      </c>
      <c r="B1934" s="3" t="s">
        <v>519</v>
      </c>
      <c r="C1934" s="3" t="s">
        <v>3</v>
      </c>
      <c r="D1934">
        <v>1</v>
      </c>
    </row>
    <row r="1935" spans="1:4" x14ac:dyDescent="0.35">
      <c r="A1935" s="3" t="s">
        <v>518</v>
      </c>
      <c r="B1935" s="3" t="s">
        <v>526</v>
      </c>
      <c r="C1935" s="3" t="s">
        <v>3</v>
      </c>
      <c r="D1935">
        <v>1</v>
      </c>
    </row>
    <row r="1936" spans="1:4" x14ac:dyDescent="0.35">
      <c r="A1936" s="3" t="s">
        <v>518</v>
      </c>
      <c r="B1936" s="3" t="s">
        <v>519</v>
      </c>
      <c r="C1936" s="3" t="s">
        <v>3</v>
      </c>
      <c r="D1936">
        <v>1</v>
      </c>
    </row>
    <row r="1937" spans="1:4" x14ac:dyDescent="0.35">
      <c r="A1937" s="3" t="s">
        <v>518</v>
      </c>
      <c r="B1937" s="3" t="s">
        <v>519</v>
      </c>
      <c r="C1937" s="3" t="s">
        <v>3</v>
      </c>
      <c r="D1937">
        <v>1</v>
      </c>
    </row>
    <row r="1938" spans="1:4" x14ac:dyDescent="0.35">
      <c r="A1938" s="3" t="s">
        <v>518</v>
      </c>
      <c r="B1938" s="3" t="s">
        <v>519</v>
      </c>
      <c r="C1938" s="3" t="s">
        <v>3</v>
      </c>
      <c r="D1938">
        <v>1</v>
      </c>
    </row>
    <row r="1939" spans="1:4" x14ac:dyDescent="0.35">
      <c r="A1939" s="3" t="s">
        <v>518</v>
      </c>
      <c r="B1939" s="3" t="s">
        <v>519</v>
      </c>
      <c r="C1939" s="3" t="s">
        <v>3</v>
      </c>
      <c r="D1939">
        <v>1</v>
      </c>
    </row>
    <row r="1940" spans="1:4" x14ac:dyDescent="0.35">
      <c r="A1940" s="3" t="s">
        <v>518</v>
      </c>
      <c r="B1940" s="3" t="s">
        <v>526</v>
      </c>
      <c r="C1940" s="3" t="s">
        <v>3</v>
      </c>
      <c r="D1940">
        <v>1</v>
      </c>
    </row>
    <row r="1941" spans="1:4" x14ac:dyDescent="0.35">
      <c r="A1941" s="3" t="s">
        <v>518</v>
      </c>
      <c r="B1941" s="3" t="s">
        <v>529</v>
      </c>
      <c r="C1941" s="3" t="s">
        <v>3</v>
      </c>
      <c r="D1941">
        <v>1</v>
      </c>
    </row>
    <row r="1942" spans="1:4" x14ac:dyDescent="0.35">
      <c r="A1942" s="3" t="s">
        <v>518</v>
      </c>
      <c r="B1942" s="3" t="s">
        <v>530</v>
      </c>
      <c r="C1942" s="3" t="s">
        <v>3</v>
      </c>
      <c r="D1942">
        <v>1</v>
      </c>
    </row>
    <row r="1943" spans="1:4" x14ac:dyDescent="0.35">
      <c r="A1943" s="3" t="s">
        <v>518</v>
      </c>
      <c r="B1943" s="3" t="s">
        <v>525</v>
      </c>
      <c r="C1943" s="3" t="s">
        <v>3</v>
      </c>
      <c r="D1943">
        <v>1</v>
      </c>
    </row>
    <row r="1944" spans="1:4" x14ac:dyDescent="0.35">
      <c r="A1944" s="3" t="s">
        <v>518</v>
      </c>
      <c r="B1944" s="3" t="s">
        <v>531</v>
      </c>
      <c r="C1944" s="3" t="s">
        <v>3</v>
      </c>
      <c r="D1944">
        <v>1</v>
      </c>
    </row>
    <row r="1945" spans="1:4" x14ac:dyDescent="0.35">
      <c r="A1945" s="3" t="s">
        <v>518</v>
      </c>
      <c r="B1945" s="3" t="s">
        <v>527</v>
      </c>
      <c r="C1945" s="3" t="s">
        <v>3</v>
      </c>
      <c r="D1945">
        <v>1</v>
      </c>
    </row>
    <row r="1946" spans="1:4" x14ac:dyDescent="0.35">
      <c r="A1946" s="3" t="s">
        <v>518</v>
      </c>
      <c r="B1946" s="3" t="s">
        <v>532</v>
      </c>
      <c r="C1946" s="3" t="s">
        <v>3</v>
      </c>
      <c r="D1946">
        <v>1</v>
      </c>
    </row>
    <row r="1947" spans="1:4" x14ac:dyDescent="0.35">
      <c r="A1947" s="3" t="s">
        <v>518</v>
      </c>
      <c r="B1947" s="3" t="s">
        <v>528</v>
      </c>
      <c r="C1947" s="3" t="s">
        <v>3</v>
      </c>
      <c r="D1947">
        <v>1</v>
      </c>
    </row>
    <row r="1948" spans="1:4" x14ac:dyDescent="0.35">
      <c r="A1948" s="3" t="s">
        <v>518</v>
      </c>
      <c r="B1948" s="3" t="s">
        <v>519</v>
      </c>
      <c r="C1948" s="3" t="s">
        <v>3</v>
      </c>
      <c r="D1948">
        <v>1</v>
      </c>
    </row>
    <row r="1949" spans="1:4" x14ac:dyDescent="0.35">
      <c r="A1949" s="3" t="s">
        <v>518</v>
      </c>
      <c r="B1949" s="3" t="s">
        <v>533</v>
      </c>
      <c r="C1949" s="3" t="s">
        <v>3</v>
      </c>
      <c r="D1949">
        <v>1</v>
      </c>
    </row>
    <row r="1950" spans="1:4" x14ac:dyDescent="0.35">
      <c r="A1950" s="3" t="s">
        <v>518</v>
      </c>
      <c r="B1950" s="3" t="s">
        <v>527</v>
      </c>
      <c r="C1950" s="3" t="s">
        <v>3</v>
      </c>
      <c r="D1950">
        <v>1</v>
      </c>
    </row>
    <row r="1951" spans="1:4" x14ac:dyDescent="0.35">
      <c r="A1951" s="3" t="s">
        <v>518</v>
      </c>
      <c r="B1951" s="3" t="s">
        <v>530</v>
      </c>
      <c r="C1951" s="3" t="s">
        <v>3</v>
      </c>
      <c r="D1951">
        <v>1</v>
      </c>
    </row>
    <row r="1952" spans="1:4" x14ac:dyDescent="0.35">
      <c r="A1952" s="3" t="s">
        <v>518</v>
      </c>
      <c r="B1952" s="3" t="s">
        <v>527</v>
      </c>
      <c r="C1952" s="3" t="s">
        <v>3</v>
      </c>
      <c r="D1952">
        <v>1</v>
      </c>
    </row>
    <row r="1953" spans="1:4" x14ac:dyDescent="0.35">
      <c r="A1953" s="3" t="s">
        <v>518</v>
      </c>
      <c r="B1953" s="3" t="s">
        <v>525</v>
      </c>
      <c r="C1953" s="3" t="s">
        <v>3</v>
      </c>
      <c r="D1953">
        <v>1</v>
      </c>
    </row>
    <row r="1954" spans="1:4" x14ac:dyDescent="0.35">
      <c r="A1954" s="3" t="s">
        <v>518</v>
      </c>
      <c r="B1954" s="3" t="s">
        <v>527</v>
      </c>
      <c r="C1954" s="3" t="s">
        <v>3</v>
      </c>
      <c r="D1954">
        <v>1</v>
      </c>
    </row>
    <row r="1955" spans="1:4" x14ac:dyDescent="0.35">
      <c r="A1955" s="3" t="s">
        <v>518</v>
      </c>
      <c r="B1955" s="3" t="s">
        <v>530</v>
      </c>
      <c r="C1955" s="3" t="s">
        <v>3</v>
      </c>
      <c r="D1955">
        <v>1</v>
      </c>
    </row>
    <row r="1956" spans="1:4" x14ac:dyDescent="0.35">
      <c r="A1956" s="3" t="s">
        <v>518</v>
      </c>
      <c r="B1956" s="3" t="s">
        <v>530</v>
      </c>
      <c r="C1956" s="3" t="s">
        <v>3</v>
      </c>
      <c r="D1956">
        <v>1</v>
      </c>
    </row>
    <row r="1957" spans="1:4" x14ac:dyDescent="0.35">
      <c r="A1957" s="3" t="s">
        <v>518</v>
      </c>
      <c r="B1957" s="3" t="s">
        <v>532</v>
      </c>
      <c r="C1957" s="3" t="s">
        <v>3</v>
      </c>
      <c r="D1957">
        <v>1</v>
      </c>
    </row>
    <row r="1958" spans="1:4" x14ac:dyDescent="0.35">
      <c r="A1958" s="3" t="s">
        <v>518</v>
      </c>
      <c r="B1958" s="3" t="s">
        <v>534</v>
      </c>
      <c r="C1958" s="3" t="s">
        <v>3</v>
      </c>
      <c r="D1958">
        <v>1</v>
      </c>
    </row>
    <row r="1959" spans="1:4" x14ac:dyDescent="0.35">
      <c r="A1959" s="3" t="s">
        <v>518</v>
      </c>
      <c r="B1959" s="3" t="s">
        <v>527</v>
      </c>
      <c r="C1959" s="3" t="s">
        <v>3</v>
      </c>
      <c r="D1959">
        <v>1</v>
      </c>
    </row>
    <row r="1960" spans="1:4" x14ac:dyDescent="0.35">
      <c r="A1960" s="3" t="s">
        <v>518</v>
      </c>
      <c r="B1960" s="3" t="s">
        <v>535</v>
      </c>
      <c r="C1960" s="3" t="s">
        <v>3</v>
      </c>
      <c r="D1960">
        <v>1</v>
      </c>
    </row>
    <row r="1961" spans="1:4" x14ac:dyDescent="0.35">
      <c r="A1961" s="3" t="s">
        <v>518</v>
      </c>
      <c r="B1961" s="3" t="s">
        <v>534</v>
      </c>
      <c r="C1961" s="3" t="s">
        <v>3</v>
      </c>
      <c r="D1961">
        <v>1</v>
      </c>
    </row>
    <row r="1962" spans="1:4" x14ac:dyDescent="0.35">
      <c r="A1962" s="3" t="s">
        <v>518</v>
      </c>
      <c r="B1962" s="3" t="s">
        <v>534</v>
      </c>
      <c r="C1962" s="3" t="s">
        <v>3</v>
      </c>
      <c r="D1962">
        <v>1</v>
      </c>
    </row>
    <row r="1963" spans="1:4" x14ac:dyDescent="0.35">
      <c r="A1963" s="3" t="s">
        <v>518</v>
      </c>
      <c r="B1963" s="3" t="s">
        <v>527</v>
      </c>
      <c r="C1963" s="3" t="s">
        <v>3</v>
      </c>
      <c r="D1963">
        <v>1</v>
      </c>
    </row>
    <row r="1964" spans="1:4" x14ac:dyDescent="0.35">
      <c r="A1964" s="3" t="s">
        <v>536</v>
      </c>
      <c r="B1964" s="3" t="s">
        <v>537</v>
      </c>
      <c r="C1964" s="3" t="s">
        <v>3</v>
      </c>
      <c r="D1964">
        <v>1</v>
      </c>
    </row>
    <row r="1965" spans="1:4" x14ac:dyDescent="0.35">
      <c r="A1965" s="3" t="s">
        <v>536</v>
      </c>
      <c r="B1965" s="3" t="s">
        <v>537</v>
      </c>
      <c r="C1965" s="3" t="s">
        <v>3</v>
      </c>
      <c r="D1965">
        <v>1</v>
      </c>
    </row>
    <row r="1966" spans="1:4" x14ac:dyDescent="0.35">
      <c r="A1966" s="3" t="s">
        <v>536</v>
      </c>
      <c r="B1966" s="3" t="s">
        <v>537</v>
      </c>
      <c r="C1966" s="3" t="s">
        <v>3</v>
      </c>
      <c r="D1966">
        <v>1</v>
      </c>
    </row>
    <row r="1967" spans="1:4" x14ac:dyDescent="0.35">
      <c r="A1967" s="3" t="s">
        <v>538</v>
      </c>
      <c r="B1967" s="3" t="s">
        <v>539</v>
      </c>
      <c r="C1967" s="3" t="s">
        <v>3</v>
      </c>
      <c r="D1967">
        <v>1</v>
      </c>
    </row>
    <row r="1968" spans="1:4" x14ac:dyDescent="0.35">
      <c r="A1968" s="3" t="s">
        <v>538</v>
      </c>
      <c r="B1968" s="3" t="s">
        <v>540</v>
      </c>
      <c r="C1968" s="3" t="s">
        <v>3</v>
      </c>
      <c r="D1968">
        <v>1</v>
      </c>
    </row>
    <row r="1969" spans="1:4" x14ac:dyDescent="0.35">
      <c r="A1969" s="3" t="s">
        <v>541</v>
      </c>
      <c r="B1969" s="3" t="s">
        <v>542</v>
      </c>
      <c r="C1969" s="3" t="s">
        <v>3</v>
      </c>
      <c r="D1969">
        <v>1</v>
      </c>
    </row>
    <row r="1970" spans="1:4" x14ac:dyDescent="0.35">
      <c r="A1970" s="3" t="s">
        <v>541</v>
      </c>
      <c r="B1970" s="3" t="s">
        <v>543</v>
      </c>
      <c r="C1970" s="3" t="s">
        <v>3</v>
      </c>
      <c r="D1970">
        <v>1</v>
      </c>
    </row>
    <row r="1971" spans="1:4" x14ac:dyDescent="0.35">
      <c r="A1971" s="3" t="s">
        <v>544</v>
      </c>
      <c r="B1971" s="3" t="s">
        <v>545</v>
      </c>
      <c r="C1971" s="3" t="s">
        <v>3</v>
      </c>
      <c r="D1971">
        <v>1</v>
      </c>
    </row>
    <row r="1972" spans="1:4" x14ac:dyDescent="0.35">
      <c r="A1972" s="3" t="s">
        <v>544</v>
      </c>
      <c r="B1972" s="3" t="s">
        <v>542</v>
      </c>
      <c r="C1972" s="3" t="s">
        <v>3</v>
      </c>
      <c r="D1972">
        <v>1</v>
      </c>
    </row>
    <row r="1973" spans="1:4" x14ac:dyDescent="0.35">
      <c r="A1973" s="3" t="s">
        <v>544</v>
      </c>
      <c r="B1973" s="3" t="s">
        <v>542</v>
      </c>
      <c r="C1973" s="3" t="s">
        <v>3</v>
      </c>
      <c r="D1973">
        <v>1</v>
      </c>
    </row>
    <row r="1974" spans="1:4" x14ac:dyDescent="0.35">
      <c r="A1974" s="3" t="s">
        <v>544</v>
      </c>
      <c r="B1974" s="3" t="s">
        <v>542</v>
      </c>
      <c r="C1974" s="3" t="s">
        <v>3</v>
      </c>
      <c r="D1974">
        <v>1</v>
      </c>
    </row>
    <row r="1975" spans="1:4" x14ac:dyDescent="0.35">
      <c r="A1975" s="3" t="s">
        <v>544</v>
      </c>
      <c r="B1975" s="3" t="s">
        <v>546</v>
      </c>
      <c r="C1975" s="3" t="s">
        <v>3</v>
      </c>
      <c r="D1975">
        <v>1</v>
      </c>
    </row>
    <row r="1976" spans="1:4" x14ac:dyDescent="0.35">
      <c r="A1976" s="3" t="s">
        <v>547</v>
      </c>
      <c r="B1976" s="3" t="s">
        <v>548</v>
      </c>
      <c r="C1976" s="3" t="s">
        <v>3</v>
      </c>
      <c r="D1976">
        <v>1</v>
      </c>
    </row>
    <row r="1977" spans="1:4" x14ac:dyDescent="0.35">
      <c r="A1977" s="3" t="s">
        <v>547</v>
      </c>
      <c r="B1977" s="3" t="s">
        <v>548</v>
      </c>
      <c r="C1977" s="3" t="s">
        <v>3</v>
      </c>
      <c r="D1977">
        <v>1</v>
      </c>
    </row>
    <row r="1978" spans="1:4" x14ac:dyDescent="0.35">
      <c r="A1978" s="3" t="s">
        <v>547</v>
      </c>
      <c r="B1978" s="3" t="s">
        <v>549</v>
      </c>
      <c r="C1978" s="3" t="s">
        <v>3</v>
      </c>
      <c r="D1978">
        <v>1</v>
      </c>
    </row>
    <row r="1979" spans="1:4" x14ac:dyDescent="0.35">
      <c r="A1979" s="3" t="s">
        <v>547</v>
      </c>
      <c r="B1979" s="3" t="s">
        <v>550</v>
      </c>
      <c r="C1979" s="3" t="s">
        <v>3</v>
      </c>
      <c r="D1979">
        <v>1</v>
      </c>
    </row>
    <row r="1980" spans="1:4" x14ac:dyDescent="0.35">
      <c r="A1980" s="3" t="s">
        <v>547</v>
      </c>
      <c r="B1980" s="3" t="s">
        <v>551</v>
      </c>
      <c r="C1980" s="3" t="s">
        <v>3</v>
      </c>
      <c r="D1980">
        <v>1</v>
      </c>
    </row>
    <row r="1981" spans="1:4" x14ac:dyDescent="0.35">
      <c r="A1981" s="3" t="s">
        <v>547</v>
      </c>
      <c r="B1981" s="3" t="s">
        <v>548</v>
      </c>
      <c r="C1981" s="3" t="s">
        <v>3</v>
      </c>
      <c r="D1981">
        <v>1</v>
      </c>
    </row>
    <row r="1982" spans="1:4" x14ac:dyDescent="0.35">
      <c r="A1982" s="3" t="s">
        <v>547</v>
      </c>
      <c r="B1982" s="3" t="s">
        <v>552</v>
      </c>
      <c r="C1982" s="3" t="s">
        <v>3</v>
      </c>
      <c r="D1982">
        <v>1</v>
      </c>
    </row>
    <row r="1983" spans="1:4" x14ac:dyDescent="0.35">
      <c r="A1983" s="3" t="s">
        <v>547</v>
      </c>
      <c r="B1983" s="3" t="s">
        <v>553</v>
      </c>
      <c r="C1983" s="3" t="s">
        <v>3</v>
      </c>
      <c r="D1983">
        <v>1</v>
      </c>
    </row>
    <row r="1984" spans="1:4" x14ac:dyDescent="0.35">
      <c r="A1984" s="3" t="s">
        <v>547</v>
      </c>
      <c r="B1984" s="3" t="s">
        <v>554</v>
      </c>
      <c r="C1984" s="3" t="s">
        <v>3</v>
      </c>
      <c r="D1984">
        <v>1</v>
      </c>
    </row>
    <row r="1985" spans="1:4" x14ac:dyDescent="0.35">
      <c r="A1985" s="3" t="s">
        <v>547</v>
      </c>
      <c r="B1985" s="3" t="s">
        <v>555</v>
      </c>
      <c r="C1985" s="3" t="s">
        <v>3</v>
      </c>
      <c r="D1985">
        <v>1</v>
      </c>
    </row>
    <row r="1986" spans="1:4" x14ac:dyDescent="0.35">
      <c r="A1986" s="3" t="s">
        <v>547</v>
      </c>
      <c r="B1986" s="3" t="s">
        <v>556</v>
      </c>
      <c r="C1986" s="3" t="s">
        <v>3</v>
      </c>
      <c r="D1986">
        <v>1</v>
      </c>
    </row>
    <row r="1987" spans="1:4" x14ac:dyDescent="0.35">
      <c r="A1987" s="3" t="s">
        <v>547</v>
      </c>
      <c r="B1987" s="3" t="s">
        <v>557</v>
      </c>
      <c r="C1987" s="3" t="s">
        <v>3</v>
      </c>
      <c r="D1987">
        <v>1</v>
      </c>
    </row>
    <row r="1988" spans="1:4" x14ac:dyDescent="0.35">
      <c r="A1988" s="3" t="s">
        <v>547</v>
      </c>
      <c r="B1988" s="3" t="s">
        <v>557</v>
      </c>
      <c r="C1988" s="3" t="s">
        <v>3</v>
      </c>
      <c r="D1988">
        <v>1</v>
      </c>
    </row>
    <row r="1989" spans="1:4" x14ac:dyDescent="0.35">
      <c r="A1989" s="3" t="s">
        <v>547</v>
      </c>
      <c r="B1989" s="3" t="s">
        <v>556</v>
      </c>
      <c r="C1989" s="3" t="s">
        <v>3</v>
      </c>
      <c r="D1989">
        <v>1</v>
      </c>
    </row>
    <row r="1990" spans="1:4" x14ac:dyDescent="0.35">
      <c r="A1990" s="3" t="s">
        <v>547</v>
      </c>
      <c r="B1990" s="3" t="s">
        <v>558</v>
      </c>
      <c r="C1990" s="3" t="s">
        <v>3</v>
      </c>
      <c r="D1990">
        <v>1</v>
      </c>
    </row>
    <row r="1991" spans="1:4" x14ac:dyDescent="0.35">
      <c r="A1991" s="3" t="s">
        <v>547</v>
      </c>
      <c r="B1991" s="3" t="s">
        <v>556</v>
      </c>
      <c r="C1991" s="3" t="s">
        <v>3</v>
      </c>
      <c r="D1991">
        <v>1</v>
      </c>
    </row>
    <row r="1992" spans="1:4" x14ac:dyDescent="0.35">
      <c r="A1992" s="3" t="s">
        <v>547</v>
      </c>
      <c r="B1992" s="3" t="s">
        <v>548</v>
      </c>
      <c r="C1992" s="3" t="s">
        <v>3</v>
      </c>
      <c r="D1992">
        <v>1</v>
      </c>
    </row>
    <row r="1993" spans="1:4" x14ac:dyDescent="0.35">
      <c r="A1993" s="3" t="s">
        <v>547</v>
      </c>
      <c r="B1993" s="3" t="s">
        <v>559</v>
      </c>
      <c r="C1993" s="3" t="s">
        <v>3</v>
      </c>
      <c r="D1993">
        <v>1</v>
      </c>
    </row>
    <row r="1994" spans="1:4" x14ac:dyDescent="0.35">
      <c r="A1994" s="3" t="s">
        <v>547</v>
      </c>
      <c r="B1994" s="3" t="s">
        <v>560</v>
      </c>
      <c r="C1994" s="3" t="s">
        <v>3</v>
      </c>
      <c r="D1994">
        <v>1</v>
      </c>
    </row>
    <row r="1995" spans="1:4" x14ac:dyDescent="0.35">
      <c r="A1995" s="3" t="s">
        <v>547</v>
      </c>
      <c r="B1995" s="3" t="s">
        <v>551</v>
      </c>
      <c r="C1995" s="3" t="s">
        <v>3</v>
      </c>
      <c r="D1995">
        <v>1</v>
      </c>
    </row>
    <row r="1996" spans="1:4" x14ac:dyDescent="0.35">
      <c r="A1996" s="3" t="s">
        <v>547</v>
      </c>
      <c r="B1996" s="3" t="s">
        <v>556</v>
      </c>
      <c r="C1996" s="3" t="s">
        <v>3</v>
      </c>
      <c r="D1996">
        <v>1</v>
      </c>
    </row>
    <row r="1997" spans="1:4" x14ac:dyDescent="0.35">
      <c r="A1997" s="3" t="s">
        <v>547</v>
      </c>
      <c r="B1997" s="3" t="s">
        <v>560</v>
      </c>
      <c r="C1997" s="3" t="s">
        <v>3</v>
      </c>
      <c r="D1997">
        <v>1</v>
      </c>
    </row>
    <row r="1998" spans="1:4" x14ac:dyDescent="0.35">
      <c r="A1998" s="3" t="s">
        <v>547</v>
      </c>
      <c r="B1998" s="3" t="s">
        <v>556</v>
      </c>
      <c r="C1998" s="3" t="s">
        <v>3</v>
      </c>
      <c r="D1998">
        <v>1</v>
      </c>
    </row>
    <row r="1999" spans="1:4" x14ac:dyDescent="0.35">
      <c r="A1999" s="3" t="s">
        <v>547</v>
      </c>
      <c r="B1999" s="3" t="s">
        <v>561</v>
      </c>
      <c r="C1999" s="3" t="s">
        <v>3</v>
      </c>
      <c r="D1999">
        <v>1</v>
      </c>
    </row>
    <row r="2000" spans="1:4" x14ac:dyDescent="0.35">
      <c r="A2000" s="3" t="s">
        <v>547</v>
      </c>
      <c r="B2000" s="3" t="s">
        <v>556</v>
      </c>
      <c r="C2000" s="3" t="s">
        <v>3</v>
      </c>
      <c r="D2000">
        <v>1</v>
      </c>
    </row>
    <row r="2001" spans="1:4" x14ac:dyDescent="0.35">
      <c r="A2001" s="3" t="s">
        <v>547</v>
      </c>
      <c r="B2001" s="3" t="s">
        <v>559</v>
      </c>
      <c r="C2001" s="3" t="s">
        <v>3</v>
      </c>
      <c r="D2001">
        <v>1</v>
      </c>
    </row>
    <row r="2002" spans="1:4" x14ac:dyDescent="0.35">
      <c r="A2002" s="3" t="s">
        <v>547</v>
      </c>
      <c r="B2002" s="3" t="s">
        <v>560</v>
      </c>
      <c r="C2002" s="3" t="s">
        <v>3</v>
      </c>
      <c r="D2002">
        <v>1</v>
      </c>
    </row>
    <row r="2003" spans="1:4" x14ac:dyDescent="0.35">
      <c r="A2003" s="3" t="s">
        <v>547</v>
      </c>
      <c r="B2003" s="3" t="s">
        <v>559</v>
      </c>
      <c r="C2003" s="3" t="s">
        <v>3</v>
      </c>
      <c r="D2003">
        <v>1</v>
      </c>
    </row>
    <row r="2004" spans="1:4" x14ac:dyDescent="0.35">
      <c r="A2004" s="3" t="s">
        <v>547</v>
      </c>
      <c r="B2004" s="3" t="s">
        <v>560</v>
      </c>
      <c r="C2004" s="3" t="s">
        <v>3</v>
      </c>
      <c r="D2004">
        <v>1</v>
      </c>
    </row>
    <row r="2005" spans="1:4" x14ac:dyDescent="0.35">
      <c r="A2005" s="3" t="s">
        <v>547</v>
      </c>
      <c r="B2005" s="3" t="s">
        <v>560</v>
      </c>
      <c r="C2005" s="3" t="s">
        <v>3</v>
      </c>
      <c r="D2005">
        <v>1</v>
      </c>
    </row>
    <row r="2006" spans="1:4" x14ac:dyDescent="0.35">
      <c r="A2006" s="3" t="s">
        <v>547</v>
      </c>
      <c r="B2006" s="3" t="s">
        <v>562</v>
      </c>
      <c r="C2006" s="3" t="s">
        <v>3</v>
      </c>
      <c r="D2006">
        <v>1</v>
      </c>
    </row>
    <row r="2007" spans="1:4" x14ac:dyDescent="0.35">
      <c r="A2007" s="3" t="s">
        <v>547</v>
      </c>
      <c r="B2007" s="3" t="s">
        <v>550</v>
      </c>
      <c r="C2007" s="3" t="s">
        <v>3</v>
      </c>
      <c r="D2007">
        <v>1</v>
      </c>
    </row>
    <row r="2008" spans="1:4" x14ac:dyDescent="0.35">
      <c r="A2008" s="3" t="s">
        <v>547</v>
      </c>
      <c r="B2008" s="3" t="s">
        <v>563</v>
      </c>
      <c r="C2008" s="3" t="s">
        <v>3</v>
      </c>
      <c r="D2008">
        <v>1</v>
      </c>
    </row>
    <row r="2009" spans="1:4" x14ac:dyDescent="0.35">
      <c r="A2009" s="3" t="s">
        <v>547</v>
      </c>
      <c r="B2009" s="3" t="s">
        <v>550</v>
      </c>
      <c r="C2009" s="3" t="s">
        <v>3</v>
      </c>
      <c r="D2009">
        <v>1</v>
      </c>
    </row>
    <row r="2010" spans="1:4" x14ac:dyDescent="0.35">
      <c r="A2010" s="3" t="s">
        <v>547</v>
      </c>
      <c r="B2010" s="3" t="s">
        <v>558</v>
      </c>
      <c r="C2010" s="3" t="s">
        <v>3</v>
      </c>
      <c r="D2010">
        <v>1</v>
      </c>
    </row>
    <row r="2011" spans="1:4" x14ac:dyDescent="0.35">
      <c r="A2011" s="3" t="s">
        <v>547</v>
      </c>
      <c r="B2011" s="3" t="s">
        <v>563</v>
      </c>
      <c r="C2011" s="3" t="s">
        <v>3</v>
      </c>
      <c r="D2011">
        <v>1</v>
      </c>
    </row>
    <row r="2012" spans="1:4" x14ac:dyDescent="0.35">
      <c r="A2012" s="3" t="s">
        <v>547</v>
      </c>
      <c r="B2012" s="3" t="s">
        <v>562</v>
      </c>
      <c r="C2012" s="3" t="s">
        <v>3</v>
      </c>
      <c r="D2012">
        <v>1</v>
      </c>
    </row>
    <row r="2013" spans="1:4" x14ac:dyDescent="0.35">
      <c r="A2013" s="3" t="s">
        <v>547</v>
      </c>
      <c r="B2013" s="3" t="s">
        <v>550</v>
      </c>
      <c r="C2013" s="3" t="s">
        <v>3</v>
      </c>
      <c r="D2013">
        <v>1</v>
      </c>
    </row>
    <row r="2014" spans="1:4" x14ac:dyDescent="0.35">
      <c r="A2014" s="3" t="s">
        <v>547</v>
      </c>
      <c r="B2014" s="3" t="s">
        <v>564</v>
      </c>
      <c r="C2014" s="3" t="s">
        <v>3</v>
      </c>
      <c r="D2014">
        <v>1</v>
      </c>
    </row>
    <row r="2015" spans="1:4" x14ac:dyDescent="0.35">
      <c r="A2015" s="3" t="s">
        <v>565</v>
      </c>
      <c r="B2015" s="3" t="s">
        <v>566</v>
      </c>
      <c r="C2015" s="3" t="s">
        <v>3</v>
      </c>
      <c r="D2015">
        <v>1</v>
      </c>
    </row>
    <row r="2016" spans="1:4" x14ac:dyDescent="0.35">
      <c r="A2016" s="3" t="s">
        <v>565</v>
      </c>
      <c r="B2016" s="3" t="s">
        <v>566</v>
      </c>
      <c r="C2016" s="3" t="s">
        <v>3</v>
      </c>
      <c r="D2016">
        <v>1</v>
      </c>
    </row>
    <row r="2017" spans="1:4" x14ac:dyDescent="0.35">
      <c r="A2017" s="3" t="s">
        <v>565</v>
      </c>
      <c r="B2017" s="3" t="s">
        <v>567</v>
      </c>
      <c r="C2017" s="3" t="s">
        <v>3</v>
      </c>
      <c r="D2017">
        <v>1</v>
      </c>
    </row>
    <row r="2018" spans="1:4" x14ac:dyDescent="0.35">
      <c r="A2018" s="3" t="s">
        <v>565</v>
      </c>
      <c r="B2018" s="3" t="s">
        <v>568</v>
      </c>
      <c r="C2018" s="3" t="s">
        <v>3</v>
      </c>
      <c r="D2018">
        <v>1</v>
      </c>
    </row>
    <row r="2019" spans="1:4" x14ac:dyDescent="0.35">
      <c r="A2019" s="3" t="s">
        <v>565</v>
      </c>
      <c r="B2019" s="3" t="s">
        <v>569</v>
      </c>
      <c r="C2019" s="3" t="s">
        <v>3</v>
      </c>
      <c r="D2019">
        <v>1</v>
      </c>
    </row>
    <row r="2020" spans="1:4" x14ac:dyDescent="0.35">
      <c r="A2020" s="3" t="s">
        <v>565</v>
      </c>
      <c r="B2020" s="3" t="s">
        <v>570</v>
      </c>
      <c r="C2020" s="3" t="s">
        <v>3</v>
      </c>
      <c r="D2020">
        <v>1</v>
      </c>
    </row>
    <row r="2021" spans="1:4" x14ac:dyDescent="0.35">
      <c r="A2021" s="3" t="s">
        <v>565</v>
      </c>
      <c r="B2021" s="3" t="s">
        <v>570</v>
      </c>
      <c r="C2021" s="3" t="s">
        <v>3</v>
      </c>
      <c r="D2021">
        <v>1</v>
      </c>
    </row>
    <row r="2022" spans="1:4" x14ac:dyDescent="0.35">
      <c r="A2022" s="3" t="s">
        <v>565</v>
      </c>
      <c r="B2022" s="3" t="s">
        <v>568</v>
      </c>
      <c r="C2022" s="3" t="s">
        <v>3</v>
      </c>
      <c r="D2022">
        <v>1</v>
      </c>
    </row>
    <row r="2023" spans="1:4" x14ac:dyDescent="0.35">
      <c r="A2023" s="3" t="s">
        <v>565</v>
      </c>
      <c r="B2023" s="3" t="s">
        <v>569</v>
      </c>
      <c r="C2023" s="3" t="s">
        <v>3</v>
      </c>
      <c r="D2023">
        <v>1</v>
      </c>
    </row>
    <row r="2024" spans="1:4" x14ac:dyDescent="0.35">
      <c r="A2024" s="3" t="s">
        <v>565</v>
      </c>
      <c r="B2024" s="3" t="s">
        <v>571</v>
      </c>
      <c r="C2024" s="3" t="s">
        <v>3</v>
      </c>
      <c r="D2024">
        <v>1</v>
      </c>
    </row>
    <row r="2025" spans="1:4" x14ac:dyDescent="0.35">
      <c r="A2025" s="3" t="s">
        <v>565</v>
      </c>
      <c r="B2025" s="3" t="s">
        <v>568</v>
      </c>
      <c r="C2025" s="3" t="s">
        <v>3</v>
      </c>
      <c r="D2025">
        <v>1</v>
      </c>
    </row>
    <row r="2026" spans="1:4" x14ac:dyDescent="0.35">
      <c r="A2026" s="3" t="s">
        <v>572</v>
      </c>
      <c r="B2026" s="3" t="s">
        <v>573</v>
      </c>
      <c r="C2026" s="3" t="s">
        <v>3</v>
      </c>
      <c r="D2026">
        <v>1</v>
      </c>
    </row>
    <row r="2027" spans="1:4" x14ac:dyDescent="0.35">
      <c r="A2027" s="3" t="s">
        <v>572</v>
      </c>
      <c r="B2027" s="3" t="s">
        <v>573</v>
      </c>
      <c r="C2027" s="3" t="s">
        <v>3</v>
      </c>
      <c r="D2027">
        <v>1</v>
      </c>
    </row>
    <row r="2028" spans="1:4" x14ac:dyDescent="0.35">
      <c r="A2028" s="3" t="s">
        <v>572</v>
      </c>
      <c r="B2028" s="3" t="s">
        <v>573</v>
      </c>
      <c r="C2028" s="3" t="s">
        <v>3</v>
      </c>
      <c r="D2028">
        <v>1</v>
      </c>
    </row>
    <row r="2029" spans="1:4" x14ac:dyDescent="0.35">
      <c r="A2029" s="3" t="s">
        <v>572</v>
      </c>
      <c r="B2029" s="3" t="s">
        <v>573</v>
      </c>
      <c r="C2029" s="3" t="s">
        <v>3</v>
      </c>
      <c r="D2029">
        <v>1</v>
      </c>
    </row>
    <row r="2030" spans="1:4" x14ac:dyDescent="0.35">
      <c r="A2030" s="3" t="s">
        <v>572</v>
      </c>
      <c r="B2030" s="3" t="s">
        <v>573</v>
      </c>
      <c r="C2030" s="3" t="s">
        <v>3</v>
      </c>
      <c r="D2030">
        <v>1</v>
      </c>
    </row>
    <row r="2031" spans="1:4" x14ac:dyDescent="0.35">
      <c r="A2031" s="3" t="s">
        <v>572</v>
      </c>
      <c r="B2031" s="3" t="s">
        <v>574</v>
      </c>
      <c r="C2031" s="3" t="s">
        <v>3</v>
      </c>
      <c r="D2031">
        <v>1</v>
      </c>
    </row>
    <row r="2032" spans="1:4" x14ac:dyDescent="0.35">
      <c r="A2032" s="3" t="s">
        <v>572</v>
      </c>
      <c r="B2032" s="3" t="s">
        <v>575</v>
      </c>
      <c r="C2032" s="3" t="s">
        <v>3</v>
      </c>
      <c r="D2032">
        <v>1</v>
      </c>
    </row>
    <row r="2033" spans="1:4" x14ac:dyDescent="0.35">
      <c r="A2033" s="3" t="s">
        <v>576</v>
      </c>
      <c r="B2033" s="3" t="s">
        <v>577</v>
      </c>
      <c r="C2033" s="3" t="s">
        <v>3</v>
      </c>
      <c r="D2033">
        <v>1</v>
      </c>
    </row>
    <row r="2034" spans="1:4" x14ac:dyDescent="0.35">
      <c r="A2034" s="3" t="s">
        <v>576</v>
      </c>
      <c r="B2034" s="3" t="s">
        <v>578</v>
      </c>
      <c r="C2034" s="3" t="s">
        <v>3</v>
      </c>
      <c r="D2034">
        <v>1</v>
      </c>
    </row>
    <row r="2035" spans="1:4" x14ac:dyDescent="0.35">
      <c r="A2035" s="3" t="s">
        <v>576</v>
      </c>
      <c r="B2035" s="3" t="s">
        <v>579</v>
      </c>
      <c r="C2035" s="3" t="s">
        <v>3</v>
      </c>
      <c r="D2035">
        <v>1</v>
      </c>
    </row>
    <row r="2036" spans="1:4" x14ac:dyDescent="0.35">
      <c r="A2036" s="3" t="s">
        <v>576</v>
      </c>
      <c r="B2036" s="3" t="s">
        <v>580</v>
      </c>
      <c r="C2036" s="3" t="s">
        <v>3</v>
      </c>
      <c r="D2036">
        <v>1</v>
      </c>
    </row>
    <row r="2037" spans="1:4" x14ac:dyDescent="0.35">
      <c r="A2037" s="3" t="s">
        <v>576</v>
      </c>
      <c r="B2037" s="3" t="s">
        <v>581</v>
      </c>
      <c r="C2037" s="3" t="s">
        <v>3</v>
      </c>
      <c r="D2037">
        <v>1</v>
      </c>
    </row>
    <row r="2038" spans="1:4" x14ac:dyDescent="0.35">
      <c r="A2038" s="3" t="s">
        <v>576</v>
      </c>
      <c r="B2038" s="3" t="s">
        <v>582</v>
      </c>
      <c r="C2038" s="3" t="s">
        <v>3</v>
      </c>
      <c r="D2038">
        <v>1</v>
      </c>
    </row>
    <row r="2039" spans="1:4" x14ac:dyDescent="0.35">
      <c r="A2039" s="3" t="s">
        <v>576</v>
      </c>
      <c r="B2039" s="3" t="s">
        <v>583</v>
      </c>
      <c r="C2039" s="3" t="s">
        <v>3</v>
      </c>
      <c r="D2039">
        <v>1</v>
      </c>
    </row>
    <row r="2040" spans="1:4" x14ac:dyDescent="0.35">
      <c r="A2040" s="3" t="s">
        <v>576</v>
      </c>
      <c r="B2040" s="3" t="s">
        <v>584</v>
      </c>
      <c r="C2040" s="3" t="s">
        <v>3</v>
      </c>
      <c r="D2040">
        <v>1</v>
      </c>
    </row>
    <row r="2041" spans="1:4" x14ac:dyDescent="0.35">
      <c r="A2041" s="3" t="s">
        <v>576</v>
      </c>
      <c r="B2041" s="3" t="s">
        <v>577</v>
      </c>
      <c r="C2041" s="3" t="s">
        <v>3</v>
      </c>
      <c r="D2041">
        <v>1</v>
      </c>
    </row>
    <row r="2042" spans="1:4" x14ac:dyDescent="0.35">
      <c r="A2042" s="3" t="s">
        <v>585</v>
      </c>
      <c r="B2042" s="3" t="s">
        <v>586</v>
      </c>
      <c r="C2042" s="3" t="s">
        <v>3</v>
      </c>
      <c r="D2042">
        <v>1</v>
      </c>
    </row>
    <row r="2043" spans="1:4" x14ac:dyDescent="0.35">
      <c r="A2043" s="3" t="s">
        <v>585</v>
      </c>
      <c r="B2043" s="3" t="s">
        <v>587</v>
      </c>
      <c r="C2043" s="3" t="s">
        <v>3</v>
      </c>
      <c r="D2043">
        <v>1</v>
      </c>
    </row>
    <row r="2044" spans="1:4" x14ac:dyDescent="0.35">
      <c r="A2044" s="3" t="s">
        <v>585</v>
      </c>
      <c r="B2044" s="3" t="s">
        <v>588</v>
      </c>
      <c r="C2044" s="3" t="s">
        <v>3</v>
      </c>
      <c r="D2044">
        <v>1</v>
      </c>
    </row>
    <row r="2045" spans="1:4" x14ac:dyDescent="0.35">
      <c r="A2045" s="3" t="s">
        <v>585</v>
      </c>
      <c r="B2045" s="3" t="s">
        <v>20</v>
      </c>
      <c r="C2045" s="3" t="s">
        <v>3</v>
      </c>
      <c r="D2045">
        <v>1</v>
      </c>
    </row>
    <row r="2046" spans="1:4" x14ac:dyDescent="0.35">
      <c r="A2046" s="3" t="s">
        <v>585</v>
      </c>
      <c r="B2046" s="3" t="s">
        <v>589</v>
      </c>
      <c r="C2046" s="3" t="s">
        <v>3</v>
      </c>
      <c r="D2046">
        <v>1</v>
      </c>
    </row>
    <row r="2047" spans="1:4" x14ac:dyDescent="0.35">
      <c r="A2047" s="3" t="s">
        <v>585</v>
      </c>
      <c r="B2047" s="3" t="s">
        <v>589</v>
      </c>
      <c r="C2047" s="3" t="s">
        <v>3</v>
      </c>
      <c r="D2047">
        <v>1</v>
      </c>
    </row>
    <row r="2048" spans="1:4" x14ac:dyDescent="0.35">
      <c r="A2048" s="3" t="s">
        <v>585</v>
      </c>
      <c r="B2048" s="3" t="s">
        <v>16</v>
      </c>
      <c r="C2048" s="3" t="s">
        <v>3</v>
      </c>
      <c r="D2048">
        <v>1</v>
      </c>
    </row>
    <row r="2049" spans="1:4" x14ac:dyDescent="0.35">
      <c r="A2049" s="3" t="s">
        <v>585</v>
      </c>
      <c r="B2049" s="3" t="s">
        <v>16</v>
      </c>
      <c r="C2049" s="3" t="s">
        <v>3</v>
      </c>
      <c r="D2049">
        <v>1</v>
      </c>
    </row>
    <row r="2050" spans="1:4" x14ac:dyDescent="0.35">
      <c r="A2050" s="3" t="s">
        <v>585</v>
      </c>
      <c r="B2050" s="3" t="s">
        <v>589</v>
      </c>
      <c r="C2050" s="3" t="s">
        <v>3</v>
      </c>
      <c r="D2050">
        <v>1</v>
      </c>
    </row>
    <row r="2051" spans="1:4" x14ac:dyDescent="0.35">
      <c r="A2051" s="3" t="s">
        <v>585</v>
      </c>
      <c r="B2051" s="3" t="s">
        <v>16</v>
      </c>
      <c r="C2051" s="3" t="s">
        <v>3</v>
      </c>
      <c r="D2051">
        <v>1</v>
      </c>
    </row>
    <row r="2052" spans="1:4" x14ac:dyDescent="0.35">
      <c r="A2052" s="3" t="s">
        <v>585</v>
      </c>
      <c r="B2052" s="3" t="s">
        <v>586</v>
      </c>
      <c r="C2052" s="3" t="s">
        <v>3</v>
      </c>
      <c r="D2052">
        <v>1</v>
      </c>
    </row>
    <row r="2053" spans="1:4" x14ac:dyDescent="0.35">
      <c r="A2053" s="3" t="s">
        <v>585</v>
      </c>
      <c r="B2053" s="3" t="s">
        <v>16</v>
      </c>
      <c r="C2053" s="3" t="s">
        <v>3</v>
      </c>
      <c r="D2053">
        <v>1</v>
      </c>
    </row>
    <row r="2054" spans="1:4" x14ac:dyDescent="0.35">
      <c r="A2054" s="3" t="s">
        <v>585</v>
      </c>
      <c r="B2054" s="3" t="s">
        <v>16</v>
      </c>
      <c r="C2054" s="3" t="s">
        <v>3</v>
      </c>
      <c r="D2054">
        <v>1</v>
      </c>
    </row>
    <row r="2055" spans="1:4" x14ac:dyDescent="0.35">
      <c r="A2055" s="3" t="s">
        <v>585</v>
      </c>
      <c r="B2055" s="3" t="s">
        <v>16</v>
      </c>
      <c r="C2055" s="3" t="s">
        <v>3</v>
      </c>
      <c r="D2055">
        <v>1</v>
      </c>
    </row>
    <row r="2056" spans="1:4" x14ac:dyDescent="0.35">
      <c r="A2056" s="3" t="s">
        <v>585</v>
      </c>
      <c r="B2056" s="3" t="s">
        <v>16</v>
      </c>
      <c r="C2056" s="3" t="s">
        <v>3</v>
      </c>
      <c r="D2056">
        <v>1</v>
      </c>
    </row>
    <row r="2057" spans="1:4" x14ac:dyDescent="0.35">
      <c r="A2057" s="3" t="s">
        <v>585</v>
      </c>
      <c r="B2057" s="3" t="s">
        <v>16</v>
      </c>
      <c r="C2057" s="3" t="s">
        <v>3</v>
      </c>
      <c r="D2057">
        <v>1</v>
      </c>
    </row>
    <row r="2058" spans="1:4" x14ac:dyDescent="0.35">
      <c r="A2058" s="3" t="s">
        <v>585</v>
      </c>
      <c r="B2058" s="3" t="s">
        <v>16</v>
      </c>
      <c r="C2058" s="3" t="s">
        <v>3</v>
      </c>
      <c r="D2058">
        <v>1</v>
      </c>
    </row>
    <row r="2059" spans="1:4" x14ac:dyDescent="0.35">
      <c r="A2059" s="3" t="s">
        <v>585</v>
      </c>
      <c r="B2059" s="3" t="s">
        <v>16</v>
      </c>
      <c r="C2059" s="3" t="s">
        <v>3</v>
      </c>
      <c r="D2059">
        <v>1</v>
      </c>
    </row>
    <row r="2060" spans="1:4" x14ac:dyDescent="0.35">
      <c r="A2060" s="3" t="s">
        <v>585</v>
      </c>
      <c r="B2060" s="3" t="s">
        <v>16</v>
      </c>
      <c r="C2060" s="3" t="s">
        <v>3</v>
      </c>
      <c r="D2060">
        <v>1</v>
      </c>
    </row>
    <row r="2061" spans="1:4" x14ac:dyDescent="0.35">
      <c r="A2061" s="3" t="s">
        <v>585</v>
      </c>
      <c r="B2061" s="3" t="s">
        <v>16</v>
      </c>
      <c r="C2061" s="3" t="s">
        <v>3</v>
      </c>
      <c r="D2061">
        <v>1</v>
      </c>
    </row>
    <row r="2062" spans="1:4" x14ac:dyDescent="0.35">
      <c r="A2062" s="3" t="s">
        <v>585</v>
      </c>
      <c r="B2062" s="3" t="s">
        <v>16</v>
      </c>
      <c r="C2062" s="3" t="s">
        <v>3</v>
      </c>
      <c r="D2062">
        <v>1</v>
      </c>
    </row>
    <row r="2063" spans="1:4" x14ac:dyDescent="0.35">
      <c r="A2063" s="3" t="s">
        <v>585</v>
      </c>
      <c r="B2063" s="3" t="s">
        <v>16</v>
      </c>
      <c r="C2063" s="3" t="s">
        <v>3</v>
      </c>
      <c r="D2063">
        <v>1</v>
      </c>
    </row>
    <row r="2064" spans="1:4" x14ac:dyDescent="0.35">
      <c r="A2064" s="3" t="s">
        <v>585</v>
      </c>
      <c r="B2064" s="3" t="s">
        <v>16</v>
      </c>
      <c r="C2064" s="3" t="s">
        <v>3</v>
      </c>
      <c r="D2064">
        <v>1</v>
      </c>
    </row>
    <row r="2065" spans="1:4" x14ac:dyDescent="0.35">
      <c r="A2065" s="3" t="s">
        <v>585</v>
      </c>
      <c r="B2065" s="3" t="s">
        <v>16</v>
      </c>
      <c r="C2065" s="3" t="s">
        <v>3</v>
      </c>
      <c r="D2065">
        <v>1</v>
      </c>
    </row>
    <row r="2066" spans="1:4" x14ac:dyDescent="0.35">
      <c r="A2066" s="3" t="s">
        <v>585</v>
      </c>
      <c r="B2066" s="3" t="s">
        <v>16</v>
      </c>
      <c r="C2066" s="3" t="s">
        <v>3</v>
      </c>
      <c r="D2066">
        <v>1</v>
      </c>
    </row>
    <row r="2067" spans="1:4" x14ac:dyDescent="0.35">
      <c r="A2067" s="3" t="s">
        <v>585</v>
      </c>
      <c r="B2067" s="3" t="s">
        <v>16</v>
      </c>
      <c r="C2067" s="3" t="s">
        <v>3</v>
      </c>
      <c r="D2067">
        <v>1</v>
      </c>
    </row>
    <row r="2068" spans="1:4" x14ac:dyDescent="0.35">
      <c r="A2068" s="3" t="s">
        <v>590</v>
      </c>
      <c r="B2068" s="3" t="s">
        <v>591</v>
      </c>
      <c r="C2068" s="3" t="s">
        <v>3</v>
      </c>
      <c r="D2068">
        <v>1</v>
      </c>
    </row>
    <row r="2069" spans="1:4" x14ac:dyDescent="0.35">
      <c r="A2069" s="3" t="s">
        <v>590</v>
      </c>
      <c r="B2069" s="3" t="s">
        <v>591</v>
      </c>
      <c r="C2069" s="3" t="s">
        <v>3</v>
      </c>
      <c r="D2069">
        <v>1</v>
      </c>
    </row>
    <row r="2070" spans="1:4" x14ac:dyDescent="0.35">
      <c r="A2070" s="3" t="s">
        <v>590</v>
      </c>
      <c r="B2070" s="3" t="s">
        <v>591</v>
      </c>
      <c r="C2070" s="3" t="s">
        <v>3</v>
      </c>
      <c r="D2070">
        <v>1</v>
      </c>
    </row>
    <row r="2071" spans="1:4" x14ac:dyDescent="0.35">
      <c r="A2071" s="3" t="s">
        <v>590</v>
      </c>
      <c r="B2071" s="3" t="s">
        <v>592</v>
      </c>
      <c r="C2071" s="3" t="s">
        <v>3</v>
      </c>
      <c r="D2071">
        <v>1</v>
      </c>
    </row>
    <row r="2072" spans="1:4" x14ac:dyDescent="0.35">
      <c r="A2072" s="3" t="s">
        <v>590</v>
      </c>
      <c r="B2072" s="3" t="s">
        <v>591</v>
      </c>
      <c r="C2072" s="3" t="s">
        <v>3</v>
      </c>
      <c r="D2072">
        <v>1</v>
      </c>
    </row>
    <row r="2073" spans="1:4" x14ac:dyDescent="0.35">
      <c r="A2073" s="3" t="s">
        <v>590</v>
      </c>
      <c r="B2073" s="3" t="s">
        <v>591</v>
      </c>
      <c r="C2073" s="3" t="s">
        <v>44</v>
      </c>
      <c r="D2073">
        <v>1</v>
      </c>
    </row>
    <row r="2074" spans="1:4" x14ac:dyDescent="0.35">
      <c r="A2074" s="3" t="s">
        <v>590</v>
      </c>
      <c r="B2074" s="3" t="s">
        <v>593</v>
      </c>
      <c r="C2074" s="3" t="s">
        <v>3</v>
      </c>
      <c r="D2074">
        <v>1</v>
      </c>
    </row>
    <row r="2075" spans="1:4" x14ac:dyDescent="0.35">
      <c r="A2075" s="3" t="s">
        <v>590</v>
      </c>
      <c r="B2075" s="3" t="s">
        <v>591</v>
      </c>
      <c r="C2075" s="3" t="s">
        <v>3</v>
      </c>
      <c r="D2075">
        <v>1</v>
      </c>
    </row>
    <row r="2076" spans="1:4" x14ac:dyDescent="0.35">
      <c r="A2076" s="3" t="s">
        <v>590</v>
      </c>
      <c r="B2076" s="3" t="s">
        <v>593</v>
      </c>
      <c r="C2076" s="3" t="s">
        <v>3</v>
      </c>
      <c r="D2076">
        <v>1</v>
      </c>
    </row>
    <row r="2077" spans="1:4" x14ac:dyDescent="0.35">
      <c r="A2077" s="3" t="s">
        <v>590</v>
      </c>
      <c r="B2077" s="3" t="s">
        <v>594</v>
      </c>
      <c r="C2077" s="3" t="s">
        <v>3</v>
      </c>
      <c r="D2077">
        <v>1</v>
      </c>
    </row>
    <row r="2078" spans="1:4" x14ac:dyDescent="0.35">
      <c r="A2078" s="3" t="s">
        <v>590</v>
      </c>
      <c r="B2078" s="3" t="s">
        <v>595</v>
      </c>
      <c r="C2078" s="3" t="s">
        <v>3</v>
      </c>
      <c r="D2078">
        <v>1</v>
      </c>
    </row>
    <row r="2079" spans="1:4" x14ac:dyDescent="0.35">
      <c r="A2079" s="3" t="s">
        <v>590</v>
      </c>
      <c r="B2079" s="3" t="s">
        <v>595</v>
      </c>
      <c r="C2079" s="3" t="s">
        <v>3</v>
      </c>
      <c r="D2079">
        <v>1</v>
      </c>
    </row>
    <row r="2080" spans="1:4" x14ac:dyDescent="0.35">
      <c r="A2080" s="3" t="s">
        <v>590</v>
      </c>
      <c r="B2080" s="3" t="s">
        <v>591</v>
      </c>
      <c r="C2080" s="3" t="s">
        <v>3</v>
      </c>
      <c r="D2080">
        <v>1</v>
      </c>
    </row>
    <row r="2081" spans="1:4" x14ac:dyDescent="0.35">
      <c r="A2081" s="3" t="s">
        <v>590</v>
      </c>
      <c r="B2081" s="3" t="s">
        <v>591</v>
      </c>
      <c r="C2081" s="3" t="s">
        <v>44</v>
      </c>
      <c r="D2081">
        <v>1</v>
      </c>
    </row>
    <row r="2082" spans="1:4" x14ac:dyDescent="0.35">
      <c r="A2082" s="3" t="s">
        <v>590</v>
      </c>
      <c r="B2082" s="3" t="s">
        <v>596</v>
      </c>
      <c r="C2082" s="3" t="s">
        <v>3</v>
      </c>
      <c r="D2082">
        <v>1</v>
      </c>
    </row>
    <row r="2083" spans="1:4" x14ac:dyDescent="0.35">
      <c r="A2083" s="3" t="s">
        <v>590</v>
      </c>
      <c r="B2083" s="3" t="s">
        <v>591</v>
      </c>
      <c r="C2083" s="3" t="s">
        <v>3</v>
      </c>
      <c r="D2083">
        <v>1</v>
      </c>
    </row>
    <row r="2084" spans="1:4" x14ac:dyDescent="0.35">
      <c r="A2084" s="3" t="s">
        <v>590</v>
      </c>
      <c r="B2084" s="3" t="s">
        <v>597</v>
      </c>
      <c r="C2084" s="3" t="s">
        <v>3</v>
      </c>
      <c r="D2084">
        <v>1</v>
      </c>
    </row>
    <row r="2085" spans="1:4" x14ac:dyDescent="0.35">
      <c r="A2085" s="3" t="s">
        <v>590</v>
      </c>
      <c r="B2085" s="3" t="s">
        <v>591</v>
      </c>
      <c r="C2085" s="3" t="s">
        <v>44</v>
      </c>
      <c r="D2085">
        <v>1</v>
      </c>
    </row>
    <row r="2086" spans="1:4" x14ac:dyDescent="0.35">
      <c r="A2086" s="3" t="s">
        <v>590</v>
      </c>
      <c r="B2086" s="3" t="s">
        <v>591</v>
      </c>
      <c r="C2086" s="3" t="s">
        <v>3</v>
      </c>
      <c r="D2086">
        <v>1</v>
      </c>
    </row>
    <row r="2087" spans="1:4" x14ac:dyDescent="0.35">
      <c r="A2087" s="3" t="s">
        <v>590</v>
      </c>
      <c r="B2087" s="3" t="s">
        <v>591</v>
      </c>
      <c r="C2087" s="3" t="s">
        <v>44</v>
      </c>
      <c r="D2087">
        <v>1</v>
      </c>
    </row>
    <row r="2088" spans="1:4" x14ac:dyDescent="0.35">
      <c r="A2088" s="3" t="s">
        <v>590</v>
      </c>
      <c r="B2088" s="3" t="s">
        <v>596</v>
      </c>
      <c r="C2088" s="3" t="s">
        <v>3</v>
      </c>
      <c r="D2088">
        <v>1</v>
      </c>
    </row>
    <row r="2089" spans="1:4" x14ac:dyDescent="0.35">
      <c r="A2089" s="3" t="s">
        <v>590</v>
      </c>
      <c r="B2089" s="3" t="s">
        <v>597</v>
      </c>
      <c r="C2089" s="3" t="s">
        <v>3</v>
      </c>
      <c r="D2089">
        <v>1</v>
      </c>
    </row>
    <row r="2090" spans="1:4" x14ac:dyDescent="0.35">
      <c r="A2090" s="3" t="s">
        <v>590</v>
      </c>
      <c r="B2090" s="3" t="s">
        <v>591</v>
      </c>
      <c r="C2090" s="3" t="s">
        <v>3</v>
      </c>
      <c r="D2090">
        <v>1</v>
      </c>
    </row>
    <row r="2091" spans="1:4" x14ac:dyDescent="0.35">
      <c r="A2091" s="3" t="s">
        <v>590</v>
      </c>
      <c r="B2091" s="3" t="s">
        <v>596</v>
      </c>
      <c r="C2091" s="3" t="s">
        <v>3</v>
      </c>
      <c r="D2091">
        <v>1</v>
      </c>
    </row>
    <row r="2092" spans="1:4" x14ac:dyDescent="0.35">
      <c r="A2092" s="3" t="s">
        <v>590</v>
      </c>
      <c r="B2092" s="3" t="s">
        <v>591</v>
      </c>
      <c r="C2092" s="3" t="s">
        <v>3</v>
      </c>
      <c r="D2092">
        <v>1</v>
      </c>
    </row>
    <row r="2093" spans="1:4" x14ac:dyDescent="0.35">
      <c r="A2093" s="3" t="s">
        <v>590</v>
      </c>
      <c r="B2093" s="3" t="s">
        <v>596</v>
      </c>
      <c r="C2093" s="3" t="s">
        <v>3</v>
      </c>
      <c r="D2093">
        <v>1</v>
      </c>
    </row>
    <row r="2094" spans="1:4" x14ac:dyDescent="0.35">
      <c r="A2094" s="3" t="s">
        <v>590</v>
      </c>
      <c r="B2094" s="3" t="s">
        <v>591</v>
      </c>
      <c r="C2094" s="3" t="s">
        <v>3</v>
      </c>
      <c r="D2094">
        <v>1</v>
      </c>
    </row>
    <row r="2095" spans="1:4" x14ac:dyDescent="0.35">
      <c r="A2095" s="3" t="s">
        <v>590</v>
      </c>
      <c r="B2095" s="3" t="s">
        <v>597</v>
      </c>
      <c r="C2095" s="3" t="s">
        <v>3</v>
      </c>
      <c r="D2095">
        <v>1</v>
      </c>
    </row>
    <row r="2096" spans="1:4" x14ac:dyDescent="0.35">
      <c r="A2096" s="3" t="s">
        <v>590</v>
      </c>
      <c r="B2096" s="3" t="s">
        <v>591</v>
      </c>
      <c r="C2096" s="3" t="s">
        <v>3</v>
      </c>
      <c r="D2096">
        <v>1</v>
      </c>
    </row>
    <row r="2097" spans="1:4" x14ac:dyDescent="0.35">
      <c r="A2097" s="3" t="s">
        <v>590</v>
      </c>
      <c r="B2097" s="3" t="s">
        <v>591</v>
      </c>
      <c r="C2097" s="3" t="s">
        <v>3</v>
      </c>
      <c r="D2097">
        <v>1</v>
      </c>
    </row>
    <row r="2098" spans="1:4" x14ac:dyDescent="0.35">
      <c r="A2098" s="3" t="s">
        <v>590</v>
      </c>
      <c r="B2098" s="3" t="s">
        <v>597</v>
      </c>
      <c r="C2098" s="3" t="s">
        <v>3</v>
      </c>
      <c r="D2098">
        <v>1</v>
      </c>
    </row>
    <row r="2099" spans="1:4" x14ac:dyDescent="0.35">
      <c r="A2099" s="3" t="s">
        <v>590</v>
      </c>
      <c r="B2099" s="3" t="s">
        <v>591</v>
      </c>
      <c r="C2099" s="3" t="s">
        <v>3</v>
      </c>
      <c r="D2099">
        <v>1</v>
      </c>
    </row>
    <row r="2100" spans="1:4" x14ac:dyDescent="0.35">
      <c r="A2100" s="3" t="s">
        <v>590</v>
      </c>
      <c r="B2100" s="3" t="s">
        <v>591</v>
      </c>
      <c r="C2100" s="3" t="s">
        <v>44</v>
      </c>
      <c r="D2100">
        <v>1</v>
      </c>
    </row>
    <row r="2101" spans="1:4" x14ac:dyDescent="0.35">
      <c r="A2101" s="3" t="s">
        <v>590</v>
      </c>
      <c r="B2101" s="3" t="s">
        <v>591</v>
      </c>
      <c r="C2101" s="3" t="s">
        <v>3</v>
      </c>
      <c r="D2101">
        <v>1</v>
      </c>
    </row>
    <row r="2102" spans="1:4" x14ac:dyDescent="0.35">
      <c r="A2102" s="3" t="s">
        <v>590</v>
      </c>
      <c r="B2102" s="3" t="s">
        <v>596</v>
      </c>
      <c r="C2102" s="3" t="s">
        <v>3</v>
      </c>
      <c r="D2102">
        <v>1</v>
      </c>
    </row>
    <row r="2103" spans="1:4" x14ac:dyDescent="0.35">
      <c r="A2103" s="3" t="s">
        <v>590</v>
      </c>
      <c r="B2103" s="3" t="s">
        <v>591</v>
      </c>
      <c r="C2103" s="3" t="s">
        <v>3</v>
      </c>
      <c r="D2103">
        <v>1</v>
      </c>
    </row>
    <row r="2104" spans="1:4" x14ac:dyDescent="0.35">
      <c r="A2104" s="3" t="s">
        <v>590</v>
      </c>
      <c r="B2104" s="3" t="s">
        <v>596</v>
      </c>
      <c r="C2104" s="3" t="s">
        <v>3</v>
      </c>
      <c r="D2104">
        <v>1</v>
      </c>
    </row>
    <row r="2105" spans="1:4" x14ac:dyDescent="0.35">
      <c r="A2105" s="3" t="s">
        <v>590</v>
      </c>
      <c r="B2105" s="3" t="s">
        <v>596</v>
      </c>
      <c r="C2105" s="3" t="s">
        <v>3</v>
      </c>
      <c r="D2105">
        <v>1</v>
      </c>
    </row>
    <row r="2106" spans="1:4" x14ac:dyDescent="0.35">
      <c r="A2106" s="3" t="s">
        <v>590</v>
      </c>
      <c r="B2106" s="3" t="s">
        <v>596</v>
      </c>
      <c r="C2106" s="3" t="s">
        <v>3</v>
      </c>
      <c r="D2106">
        <v>1</v>
      </c>
    </row>
    <row r="2107" spans="1:4" x14ac:dyDescent="0.35">
      <c r="A2107" s="3" t="s">
        <v>590</v>
      </c>
      <c r="B2107" s="3" t="s">
        <v>591</v>
      </c>
      <c r="C2107" s="3" t="s">
        <v>44</v>
      </c>
      <c r="D2107">
        <v>1</v>
      </c>
    </row>
    <row r="2108" spans="1:4" x14ac:dyDescent="0.35">
      <c r="A2108" s="3" t="s">
        <v>590</v>
      </c>
      <c r="B2108" s="3" t="s">
        <v>591</v>
      </c>
      <c r="C2108" s="3" t="s">
        <v>3</v>
      </c>
      <c r="D2108">
        <v>1</v>
      </c>
    </row>
    <row r="2109" spans="1:4" x14ac:dyDescent="0.35">
      <c r="A2109" s="3" t="s">
        <v>590</v>
      </c>
      <c r="B2109" s="3" t="s">
        <v>591</v>
      </c>
      <c r="C2109" s="3" t="s">
        <v>44</v>
      </c>
      <c r="D2109">
        <v>1</v>
      </c>
    </row>
    <row r="2110" spans="1:4" x14ac:dyDescent="0.35">
      <c r="A2110" s="3" t="s">
        <v>590</v>
      </c>
      <c r="B2110" s="3" t="s">
        <v>596</v>
      </c>
      <c r="C2110" s="3" t="s">
        <v>3</v>
      </c>
      <c r="D2110">
        <v>1</v>
      </c>
    </row>
    <row r="2111" spans="1:4" x14ac:dyDescent="0.35">
      <c r="A2111" s="3" t="s">
        <v>590</v>
      </c>
      <c r="B2111" s="3" t="s">
        <v>591</v>
      </c>
      <c r="C2111" s="3" t="s">
        <v>3</v>
      </c>
      <c r="D2111">
        <v>1</v>
      </c>
    </row>
    <row r="2112" spans="1:4" x14ac:dyDescent="0.35">
      <c r="A2112" s="3" t="s">
        <v>590</v>
      </c>
      <c r="B2112" s="3" t="s">
        <v>596</v>
      </c>
      <c r="C2112" s="3" t="s">
        <v>3</v>
      </c>
      <c r="D2112">
        <v>1</v>
      </c>
    </row>
    <row r="2113" spans="1:4" x14ac:dyDescent="0.35">
      <c r="A2113" s="3" t="s">
        <v>598</v>
      </c>
      <c r="B2113" s="3" t="s">
        <v>88</v>
      </c>
      <c r="C2113" s="3" t="s">
        <v>3</v>
      </c>
      <c r="D2113">
        <v>1</v>
      </c>
    </row>
    <row r="2114" spans="1:4" x14ac:dyDescent="0.35">
      <c r="A2114" s="3" t="s">
        <v>599</v>
      </c>
      <c r="B2114" s="3" t="s">
        <v>600</v>
      </c>
      <c r="C2114" s="3" t="s">
        <v>3</v>
      </c>
      <c r="D2114">
        <v>1</v>
      </c>
    </row>
    <row r="2115" spans="1:4" x14ac:dyDescent="0.35">
      <c r="A2115" s="3" t="s">
        <v>599</v>
      </c>
      <c r="B2115" s="3" t="s">
        <v>601</v>
      </c>
      <c r="C2115" s="3" t="s">
        <v>3</v>
      </c>
      <c r="D2115">
        <v>1</v>
      </c>
    </row>
    <row r="2116" spans="1:4" x14ac:dyDescent="0.35">
      <c r="A2116" s="3" t="s">
        <v>599</v>
      </c>
      <c r="B2116" s="3" t="s">
        <v>602</v>
      </c>
      <c r="C2116" s="3" t="s">
        <v>3</v>
      </c>
      <c r="D2116">
        <v>1</v>
      </c>
    </row>
    <row r="2117" spans="1:4" x14ac:dyDescent="0.35">
      <c r="A2117" s="3" t="s">
        <v>603</v>
      </c>
      <c r="B2117" s="3" t="s">
        <v>604</v>
      </c>
      <c r="C2117" s="3" t="s">
        <v>3</v>
      </c>
      <c r="D2117">
        <v>1</v>
      </c>
    </row>
    <row r="2118" spans="1:4" x14ac:dyDescent="0.35">
      <c r="A2118" s="3" t="s">
        <v>603</v>
      </c>
      <c r="B2118" s="3" t="s">
        <v>604</v>
      </c>
      <c r="C2118" s="3" t="s">
        <v>3</v>
      </c>
      <c r="D2118">
        <v>1</v>
      </c>
    </row>
    <row r="2119" spans="1:4" x14ac:dyDescent="0.35">
      <c r="A2119" s="3" t="s">
        <v>605</v>
      </c>
      <c r="B2119" s="3" t="s">
        <v>606</v>
      </c>
      <c r="C2119" s="3" t="s">
        <v>3</v>
      </c>
      <c r="D2119">
        <v>1</v>
      </c>
    </row>
    <row r="2120" spans="1:4" x14ac:dyDescent="0.35">
      <c r="A2120" s="3" t="s">
        <v>605</v>
      </c>
      <c r="B2120" s="3" t="s">
        <v>607</v>
      </c>
      <c r="C2120" s="3" t="s">
        <v>3</v>
      </c>
      <c r="D2120">
        <v>1</v>
      </c>
    </row>
    <row r="2121" spans="1:4" x14ac:dyDescent="0.35">
      <c r="A2121" s="3" t="s">
        <v>605</v>
      </c>
      <c r="B2121" s="3" t="s">
        <v>608</v>
      </c>
      <c r="C2121" s="3" t="s">
        <v>3</v>
      </c>
      <c r="D2121">
        <v>1</v>
      </c>
    </row>
    <row r="2122" spans="1:4" x14ac:dyDescent="0.35">
      <c r="A2122" s="3" t="s">
        <v>605</v>
      </c>
      <c r="B2122" s="3" t="s">
        <v>609</v>
      </c>
      <c r="C2122" s="3" t="s">
        <v>3</v>
      </c>
      <c r="D2122">
        <v>1</v>
      </c>
    </row>
    <row r="2123" spans="1:4" x14ac:dyDescent="0.35">
      <c r="A2123" s="3" t="s">
        <v>605</v>
      </c>
      <c r="B2123" s="3" t="s">
        <v>610</v>
      </c>
      <c r="C2123" s="3" t="s">
        <v>3</v>
      </c>
      <c r="D2123">
        <v>1</v>
      </c>
    </row>
    <row r="2124" spans="1:4" x14ac:dyDescent="0.35">
      <c r="A2124" s="3" t="s">
        <v>605</v>
      </c>
      <c r="B2124" s="3" t="s">
        <v>611</v>
      </c>
      <c r="C2124" s="3" t="s">
        <v>3</v>
      </c>
      <c r="D2124">
        <v>1</v>
      </c>
    </row>
    <row r="2125" spans="1:4" x14ac:dyDescent="0.35">
      <c r="A2125" s="3" t="s">
        <v>605</v>
      </c>
      <c r="B2125" s="3" t="s">
        <v>612</v>
      </c>
      <c r="C2125" s="3" t="s">
        <v>3</v>
      </c>
      <c r="D2125">
        <v>1</v>
      </c>
    </row>
    <row r="2126" spans="1:4" x14ac:dyDescent="0.35">
      <c r="A2126" s="3" t="s">
        <v>605</v>
      </c>
      <c r="B2126" s="3" t="s">
        <v>613</v>
      </c>
      <c r="C2126" s="3" t="s">
        <v>3</v>
      </c>
      <c r="D2126">
        <v>1</v>
      </c>
    </row>
    <row r="2127" spans="1:4" x14ac:dyDescent="0.35">
      <c r="A2127" s="3" t="s">
        <v>605</v>
      </c>
      <c r="B2127" s="3" t="s">
        <v>614</v>
      </c>
      <c r="C2127" s="3" t="s">
        <v>3</v>
      </c>
      <c r="D2127">
        <v>1</v>
      </c>
    </row>
    <row r="2128" spans="1:4" x14ac:dyDescent="0.35">
      <c r="A2128" s="3" t="s">
        <v>615</v>
      </c>
      <c r="B2128" s="3" t="s">
        <v>616</v>
      </c>
      <c r="C2128" s="3" t="s">
        <v>3</v>
      </c>
      <c r="D2128">
        <v>1</v>
      </c>
    </row>
    <row r="2129" spans="1:4" x14ac:dyDescent="0.35">
      <c r="A2129" s="3" t="s">
        <v>617</v>
      </c>
      <c r="B2129" s="3" t="s">
        <v>618</v>
      </c>
      <c r="C2129" s="3" t="s">
        <v>3</v>
      </c>
      <c r="D2129">
        <v>1</v>
      </c>
    </row>
    <row r="2130" spans="1:4" x14ac:dyDescent="0.35">
      <c r="A2130" s="3" t="s">
        <v>617</v>
      </c>
      <c r="B2130" s="3" t="s">
        <v>619</v>
      </c>
      <c r="C2130" s="3" t="s">
        <v>3</v>
      </c>
      <c r="D2130">
        <v>1</v>
      </c>
    </row>
    <row r="2131" spans="1:4" x14ac:dyDescent="0.35">
      <c r="A2131" s="3" t="s">
        <v>617</v>
      </c>
      <c r="B2131" s="3" t="s">
        <v>620</v>
      </c>
      <c r="C2131" s="3" t="s">
        <v>3</v>
      </c>
      <c r="D2131">
        <v>1</v>
      </c>
    </row>
    <row r="2132" spans="1:4" x14ac:dyDescent="0.35">
      <c r="A2132" s="3" t="s">
        <v>617</v>
      </c>
      <c r="B2132" s="3" t="s">
        <v>620</v>
      </c>
      <c r="C2132" s="3" t="s">
        <v>3</v>
      </c>
      <c r="D2132">
        <v>1</v>
      </c>
    </row>
    <row r="2133" spans="1:4" x14ac:dyDescent="0.35">
      <c r="A2133" s="3" t="s">
        <v>617</v>
      </c>
      <c r="B2133" s="3" t="s">
        <v>621</v>
      </c>
      <c r="C2133" s="3" t="s">
        <v>3</v>
      </c>
      <c r="D2133">
        <v>1</v>
      </c>
    </row>
    <row r="2134" spans="1:4" x14ac:dyDescent="0.35">
      <c r="A2134" s="3" t="s">
        <v>617</v>
      </c>
      <c r="B2134" s="3" t="s">
        <v>619</v>
      </c>
      <c r="C2134" s="3" t="s">
        <v>3</v>
      </c>
      <c r="D2134">
        <v>1</v>
      </c>
    </row>
    <row r="2135" spans="1:4" x14ac:dyDescent="0.35">
      <c r="A2135" s="3" t="s">
        <v>617</v>
      </c>
      <c r="B2135" s="3" t="s">
        <v>618</v>
      </c>
      <c r="C2135" s="3" t="s">
        <v>3</v>
      </c>
      <c r="D2135">
        <v>1</v>
      </c>
    </row>
    <row r="2136" spans="1:4" x14ac:dyDescent="0.35">
      <c r="A2136" s="3" t="s">
        <v>617</v>
      </c>
      <c r="B2136" s="3" t="s">
        <v>622</v>
      </c>
      <c r="C2136" s="3" t="s">
        <v>3</v>
      </c>
      <c r="D2136">
        <v>1</v>
      </c>
    </row>
    <row r="2137" spans="1:4" x14ac:dyDescent="0.35">
      <c r="A2137" s="3" t="s">
        <v>617</v>
      </c>
      <c r="B2137" s="3" t="s">
        <v>623</v>
      </c>
      <c r="C2137" s="3" t="s">
        <v>3</v>
      </c>
      <c r="D2137">
        <v>1</v>
      </c>
    </row>
    <row r="2138" spans="1:4" x14ac:dyDescent="0.35">
      <c r="A2138" s="3" t="s">
        <v>617</v>
      </c>
      <c r="B2138" s="3" t="s">
        <v>623</v>
      </c>
      <c r="C2138" s="3" t="s">
        <v>3</v>
      </c>
      <c r="D2138">
        <v>1</v>
      </c>
    </row>
    <row r="2139" spans="1:4" x14ac:dyDescent="0.35">
      <c r="A2139" s="3" t="s">
        <v>617</v>
      </c>
      <c r="B2139" s="3" t="s">
        <v>624</v>
      </c>
      <c r="C2139" s="3" t="s">
        <v>3</v>
      </c>
      <c r="D2139">
        <v>1</v>
      </c>
    </row>
    <row r="2140" spans="1:4" x14ac:dyDescent="0.35">
      <c r="A2140" s="3" t="s">
        <v>617</v>
      </c>
      <c r="B2140" s="3" t="s">
        <v>625</v>
      </c>
      <c r="C2140" s="3" t="s">
        <v>3</v>
      </c>
      <c r="D2140">
        <v>1</v>
      </c>
    </row>
    <row r="2141" spans="1:4" x14ac:dyDescent="0.35">
      <c r="A2141" s="3" t="s">
        <v>617</v>
      </c>
      <c r="B2141" s="3" t="s">
        <v>620</v>
      </c>
      <c r="C2141" s="3" t="s">
        <v>3</v>
      </c>
      <c r="D2141">
        <v>1</v>
      </c>
    </row>
    <row r="2142" spans="1:4" x14ac:dyDescent="0.35">
      <c r="A2142" s="3" t="s">
        <v>617</v>
      </c>
      <c r="B2142" s="3" t="s">
        <v>620</v>
      </c>
      <c r="C2142" s="3" t="s">
        <v>3</v>
      </c>
      <c r="D2142">
        <v>1</v>
      </c>
    </row>
    <row r="2143" spans="1:4" x14ac:dyDescent="0.35">
      <c r="A2143" s="3" t="s">
        <v>617</v>
      </c>
      <c r="B2143" s="3" t="s">
        <v>620</v>
      </c>
      <c r="C2143" s="3" t="s">
        <v>3</v>
      </c>
      <c r="D2143">
        <v>1</v>
      </c>
    </row>
    <row r="2144" spans="1:4" x14ac:dyDescent="0.35">
      <c r="A2144" s="3" t="s">
        <v>617</v>
      </c>
      <c r="B2144" s="3" t="s">
        <v>620</v>
      </c>
      <c r="C2144" s="3" t="s">
        <v>3</v>
      </c>
      <c r="D2144">
        <v>1</v>
      </c>
    </row>
    <row r="2145" spans="1:4" x14ac:dyDescent="0.35">
      <c r="A2145" s="3" t="s">
        <v>617</v>
      </c>
      <c r="B2145" s="3" t="s">
        <v>618</v>
      </c>
      <c r="C2145" s="3" t="s">
        <v>3</v>
      </c>
      <c r="D2145">
        <v>1</v>
      </c>
    </row>
    <row r="2146" spans="1:4" x14ac:dyDescent="0.35">
      <c r="A2146" s="3" t="s">
        <v>617</v>
      </c>
      <c r="B2146" s="3" t="s">
        <v>626</v>
      </c>
      <c r="C2146" s="3" t="s">
        <v>3</v>
      </c>
      <c r="D2146">
        <v>1</v>
      </c>
    </row>
    <row r="2147" spans="1:4" x14ac:dyDescent="0.35">
      <c r="A2147" s="3" t="s">
        <v>617</v>
      </c>
      <c r="B2147" s="3" t="s">
        <v>621</v>
      </c>
      <c r="C2147" s="3" t="s">
        <v>3</v>
      </c>
      <c r="D2147">
        <v>1</v>
      </c>
    </row>
    <row r="2148" spans="1:4" x14ac:dyDescent="0.35">
      <c r="A2148" s="3" t="s">
        <v>617</v>
      </c>
      <c r="B2148" s="3" t="s">
        <v>626</v>
      </c>
      <c r="C2148" s="3" t="s">
        <v>3</v>
      </c>
      <c r="D2148">
        <v>1</v>
      </c>
    </row>
    <row r="2149" spans="1:4" x14ac:dyDescent="0.35">
      <c r="A2149" s="3" t="s">
        <v>617</v>
      </c>
      <c r="B2149" s="3" t="s">
        <v>620</v>
      </c>
      <c r="C2149" s="3" t="s">
        <v>3</v>
      </c>
      <c r="D2149">
        <v>1</v>
      </c>
    </row>
    <row r="2150" spans="1:4" x14ac:dyDescent="0.35">
      <c r="A2150" s="3" t="s">
        <v>617</v>
      </c>
      <c r="B2150" s="3" t="s">
        <v>626</v>
      </c>
      <c r="C2150" s="3" t="s">
        <v>3</v>
      </c>
      <c r="D2150">
        <v>1</v>
      </c>
    </row>
    <row r="2151" spans="1:4" x14ac:dyDescent="0.35">
      <c r="A2151" s="3" t="s">
        <v>617</v>
      </c>
      <c r="B2151" s="3" t="s">
        <v>621</v>
      </c>
      <c r="C2151" s="3" t="s">
        <v>3</v>
      </c>
      <c r="D2151">
        <v>1</v>
      </c>
    </row>
    <row r="2152" spans="1:4" x14ac:dyDescent="0.35">
      <c r="A2152" s="3" t="s">
        <v>617</v>
      </c>
      <c r="B2152" s="3" t="s">
        <v>620</v>
      </c>
      <c r="C2152" s="3" t="s">
        <v>3</v>
      </c>
      <c r="D2152">
        <v>1</v>
      </c>
    </row>
    <row r="2153" spans="1:4" x14ac:dyDescent="0.35">
      <c r="A2153" s="3" t="s">
        <v>617</v>
      </c>
      <c r="B2153" s="3" t="s">
        <v>623</v>
      </c>
      <c r="C2153" s="3" t="s">
        <v>3</v>
      </c>
      <c r="D2153">
        <v>1</v>
      </c>
    </row>
    <row r="2154" spans="1:4" x14ac:dyDescent="0.35">
      <c r="A2154" s="3" t="s">
        <v>617</v>
      </c>
      <c r="B2154" s="3" t="s">
        <v>618</v>
      </c>
      <c r="C2154" s="3" t="s">
        <v>3</v>
      </c>
      <c r="D2154">
        <v>1</v>
      </c>
    </row>
    <row r="2155" spans="1:4" x14ac:dyDescent="0.35">
      <c r="A2155" s="3" t="s">
        <v>617</v>
      </c>
      <c r="B2155" s="3" t="s">
        <v>627</v>
      </c>
      <c r="C2155" s="3" t="s">
        <v>3</v>
      </c>
      <c r="D2155">
        <v>1</v>
      </c>
    </row>
    <row r="2156" spans="1:4" x14ac:dyDescent="0.35">
      <c r="A2156" s="3" t="s">
        <v>617</v>
      </c>
      <c r="B2156" s="3" t="s">
        <v>626</v>
      </c>
      <c r="C2156" s="3" t="s">
        <v>3</v>
      </c>
      <c r="D2156">
        <v>1</v>
      </c>
    </row>
    <row r="2157" spans="1:4" x14ac:dyDescent="0.35">
      <c r="A2157" s="3" t="s">
        <v>617</v>
      </c>
      <c r="B2157" s="3" t="s">
        <v>620</v>
      </c>
      <c r="C2157" s="3" t="s">
        <v>3</v>
      </c>
      <c r="D2157">
        <v>1</v>
      </c>
    </row>
    <row r="2158" spans="1:4" x14ac:dyDescent="0.35">
      <c r="A2158" s="3" t="s">
        <v>617</v>
      </c>
      <c r="B2158" s="3" t="s">
        <v>620</v>
      </c>
      <c r="C2158" s="3" t="s">
        <v>3</v>
      </c>
      <c r="D2158">
        <v>1</v>
      </c>
    </row>
    <row r="2159" spans="1:4" x14ac:dyDescent="0.35">
      <c r="A2159" s="3" t="s">
        <v>617</v>
      </c>
      <c r="B2159" s="3" t="s">
        <v>626</v>
      </c>
      <c r="C2159" s="3" t="s">
        <v>3</v>
      </c>
      <c r="D2159">
        <v>1</v>
      </c>
    </row>
    <row r="2160" spans="1:4" x14ac:dyDescent="0.35">
      <c r="A2160" s="3" t="s">
        <v>617</v>
      </c>
      <c r="B2160" s="3" t="s">
        <v>626</v>
      </c>
      <c r="C2160" s="3" t="s">
        <v>3</v>
      </c>
      <c r="D2160">
        <v>1</v>
      </c>
    </row>
    <row r="2161" spans="1:4" x14ac:dyDescent="0.35">
      <c r="A2161" s="3" t="s">
        <v>617</v>
      </c>
      <c r="B2161" s="3" t="s">
        <v>620</v>
      </c>
      <c r="C2161" s="3" t="s">
        <v>3</v>
      </c>
      <c r="D2161">
        <v>1</v>
      </c>
    </row>
    <row r="2162" spans="1:4" x14ac:dyDescent="0.35">
      <c r="A2162" s="3" t="s">
        <v>617</v>
      </c>
      <c r="B2162" s="3" t="s">
        <v>621</v>
      </c>
      <c r="C2162" s="3" t="s">
        <v>3</v>
      </c>
      <c r="D2162">
        <v>1</v>
      </c>
    </row>
    <row r="2163" spans="1:4" x14ac:dyDescent="0.35">
      <c r="A2163" s="3" t="s">
        <v>617</v>
      </c>
      <c r="B2163" s="3" t="s">
        <v>620</v>
      </c>
      <c r="C2163" s="3" t="s">
        <v>3</v>
      </c>
      <c r="D2163">
        <v>1</v>
      </c>
    </row>
    <row r="2164" spans="1:4" x14ac:dyDescent="0.35">
      <c r="A2164" s="3" t="s">
        <v>617</v>
      </c>
      <c r="B2164" s="3" t="s">
        <v>628</v>
      </c>
      <c r="C2164" s="3" t="s">
        <v>3</v>
      </c>
      <c r="D2164">
        <v>1</v>
      </c>
    </row>
    <row r="2165" spans="1:4" x14ac:dyDescent="0.35">
      <c r="A2165" s="3" t="s">
        <v>617</v>
      </c>
      <c r="B2165" s="3" t="s">
        <v>620</v>
      </c>
      <c r="C2165" s="3" t="s">
        <v>3</v>
      </c>
      <c r="D2165">
        <v>1</v>
      </c>
    </row>
    <row r="2166" spans="1:4" x14ac:dyDescent="0.35">
      <c r="A2166" s="3" t="s">
        <v>617</v>
      </c>
      <c r="B2166" s="3" t="s">
        <v>620</v>
      </c>
      <c r="C2166" s="3" t="s">
        <v>3</v>
      </c>
      <c r="D2166">
        <v>1</v>
      </c>
    </row>
    <row r="2167" spans="1:4" x14ac:dyDescent="0.35">
      <c r="A2167" s="3" t="s">
        <v>617</v>
      </c>
      <c r="B2167" s="3" t="s">
        <v>620</v>
      </c>
      <c r="C2167" s="3" t="s">
        <v>3</v>
      </c>
      <c r="D2167">
        <v>1</v>
      </c>
    </row>
    <row r="2168" spans="1:4" x14ac:dyDescent="0.35">
      <c r="A2168" s="3" t="s">
        <v>617</v>
      </c>
      <c r="B2168" s="3" t="s">
        <v>620</v>
      </c>
      <c r="C2168" s="3" t="s">
        <v>3</v>
      </c>
      <c r="D2168">
        <v>1</v>
      </c>
    </row>
    <row r="2169" spans="1:4" x14ac:dyDescent="0.35">
      <c r="A2169" s="3" t="s">
        <v>617</v>
      </c>
      <c r="B2169" s="3" t="s">
        <v>620</v>
      </c>
      <c r="C2169" s="3" t="s">
        <v>3</v>
      </c>
      <c r="D2169">
        <v>1</v>
      </c>
    </row>
    <row r="2170" spans="1:4" x14ac:dyDescent="0.35">
      <c r="A2170" s="3" t="s">
        <v>617</v>
      </c>
      <c r="B2170" s="3" t="s">
        <v>626</v>
      </c>
      <c r="C2170" s="3" t="s">
        <v>3</v>
      </c>
      <c r="D2170">
        <v>1</v>
      </c>
    </row>
    <row r="2171" spans="1:4" x14ac:dyDescent="0.35">
      <c r="A2171" s="3" t="s">
        <v>617</v>
      </c>
      <c r="B2171" s="3" t="s">
        <v>620</v>
      </c>
      <c r="C2171" s="3" t="s">
        <v>3</v>
      </c>
      <c r="D2171">
        <v>1</v>
      </c>
    </row>
    <row r="2172" spans="1:4" x14ac:dyDescent="0.35">
      <c r="A2172" s="3" t="s">
        <v>617</v>
      </c>
      <c r="B2172" s="3" t="s">
        <v>620</v>
      </c>
      <c r="C2172" s="3" t="s">
        <v>3</v>
      </c>
      <c r="D2172">
        <v>1</v>
      </c>
    </row>
    <row r="2173" spans="1:4" x14ac:dyDescent="0.35">
      <c r="A2173" s="3" t="s">
        <v>617</v>
      </c>
      <c r="B2173" s="3" t="s">
        <v>618</v>
      </c>
      <c r="C2173" s="3" t="s">
        <v>3</v>
      </c>
      <c r="D2173">
        <v>1</v>
      </c>
    </row>
    <row r="2174" spans="1:4" x14ac:dyDescent="0.35">
      <c r="A2174" s="3" t="s">
        <v>617</v>
      </c>
      <c r="B2174" s="3" t="s">
        <v>626</v>
      </c>
      <c r="C2174" s="3" t="s">
        <v>3</v>
      </c>
      <c r="D2174">
        <v>1</v>
      </c>
    </row>
    <row r="2175" spans="1:4" x14ac:dyDescent="0.35">
      <c r="A2175" s="3" t="s">
        <v>617</v>
      </c>
      <c r="B2175" s="3" t="s">
        <v>621</v>
      </c>
      <c r="C2175" s="3" t="s">
        <v>3</v>
      </c>
      <c r="D2175">
        <v>1</v>
      </c>
    </row>
    <row r="2176" spans="1:4" x14ac:dyDescent="0.35">
      <c r="A2176" s="3" t="s">
        <v>617</v>
      </c>
      <c r="B2176" s="3" t="s">
        <v>618</v>
      </c>
      <c r="C2176" s="3" t="s">
        <v>3</v>
      </c>
      <c r="D2176">
        <v>1</v>
      </c>
    </row>
    <row r="2177" spans="1:4" x14ac:dyDescent="0.35">
      <c r="A2177" s="3" t="s">
        <v>617</v>
      </c>
      <c r="B2177" s="3" t="s">
        <v>621</v>
      </c>
      <c r="C2177" s="3" t="s">
        <v>3</v>
      </c>
      <c r="D2177">
        <v>1</v>
      </c>
    </row>
    <row r="2178" spans="1:4" x14ac:dyDescent="0.35">
      <c r="A2178" s="3" t="s">
        <v>617</v>
      </c>
      <c r="B2178" s="3" t="s">
        <v>626</v>
      </c>
      <c r="C2178" s="3" t="s">
        <v>3</v>
      </c>
      <c r="D2178">
        <v>1</v>
      </c>
    </row>
    <row r="2179" spans="1:4" x14ac:dyDescent="0.35">
      <c r="A2179" s="3" t="s">
        <v>617</v>
      </c>
      <c r="B2179" s="3" t="s">
        <v>621</v>
      </c>
      <c r="C2179" s="3" t="s">
        <v>3</v>
      </c>
      <c r="D2179">
        <v>1</v>
      </c>
    </row>
    <row r="2180" spans="1:4" x14ac:dyDescent="0.35">
      <c r="A2180" s="3" t="s">
        <v>617</v>
      </c>
      <c r="B2180" s="3" t="s">
        <v>620</v>
      </c>
      <c r="C2180" s="3" t="s">
        <v>3</v>
      </c>
      <c r="D2180">
        <v>1</v>
      </c>
    </row>
    <row r="2181" spans="1:4" x14ac:dyDescent="0.35">
      <c r="A2181" s="3" t="s">
        <v>617</v>
      </c>
      <c r="B2181" s="3" t="s">
        <v>620</v>
      </c>
      <c r="C2181" s="3" t="s">
        <v>3</v>
      </c>
      <c r="D2181">
        <v>1</v>
      </c>
    </row>
    <row r="2182" spans="1:4" x14ac:dyDescent="0.35">
      <c r="A2182" s="3" t="s">
        <v>617</v>
      </c>
      <c r="B2182" s="3" t="s">
        <v>620</v>
      </c>
      <c r="C2182" s="3" t="s">
        <v>3</v>
      </c>
      <c r="D2182">
        <v>1</v>
      </c>
    </row>
    <row r="2183" spans="1:4" x14ac:dyDescent="0.35">
      <c r="A2183" s="3" t="s">
        <v>617</v>
      </c>
      <c r="B2183" s="3" t="s">
        <v>620</v>
      </c>
      <c r="C2183" s="3" t="s">
        <v>3</v>
      </c>
      <c r="D2183">
        <v>1</v>
      </c>
    </row>
    <row r="2184" spans="1:4" x14ac:dyDescent="0.35">
      <c r="A2184" s="3" t="s">
        <v>617</v>
      </c>
      <c r="B2184" s="3" t="s">
        <v>629</v>
      </c>
      <c r="C2184" s="3" t="s">
        <v>3</v>
      </c>
      <c r="D2184">
        <v>1</v>
      </c>
    </row>
    <row r="2185" spans="1:4" x14ac:dyDescent="0.35">
      <c r="A2185" s="3" t="s">
        <v>617</v>
      </c>
      <c r="B2185" s="3" t="s">
        <v>620</v>
      </c>
      <c r="C2185" s="3" t="s">
        <v>3</v>
      </c>
      <c r="D2185">
        <v>1</v>
      </c>
    </row>
    <row r="2186" spans="1:4" x14ac:dyDescent="0.35">
      <c r="A2186" s="3" t="s">
        <v>617</v>
      </c>
      <c r="B2186" s="3" t="s">
        <v>620</v>
      </c>
      <c r="C2186" s="3" t="s">
        <v>3</v>
      </c>
      <c r="D2186">
        <v>1</v>
      </c>
    </row>
    <row r="2187" spans="1:4" x14ac:dyDescent="0.35">
      <c r="A2187" s="3" t="s">
        <v>617</v>
      </c>
      <c r="B2187" s="3" t="s">
        <v>620</v>
      </c>
      <c r="C2187" s="3" t="s">
        <v>3</v>
      </c>
      <c r="D2187">
        <v>1</v>
      </c>
    </row>
    <row r="2188" spans="1:4" x14ac:dyDescent="0.35">
      <c r="A2188" s="3" t="s">
        <v>617</v>
      </c>
      <c r="B2188" s="3" t="s">
        <v>620</v>
      </c>
      <c r="C2188" s="3" t="s">
        <v>3</v>
      </c>
      <c r="D2188">
        <v>1</v>
      </c>
    </row>
    <row r="2189" spans="1:4" x14ac:dyDescent="0.35">
      <c r="A2189" s="3" t="s">
        <v>617</v>
      </c>
      <c r="B2189" s="3" t="s">
        <v>620</v>
      </c>
      <c r="C2189" s="3" t="s">
        <v>3</v>
      </c>
      <c r="D2189">
        <v>1</v>
      </c>
    </row>
    <row r="2190" spans="1:4" x14ac:dyDescent="0.35">
      <c r="A2190" s="3" t="s">
        <v>617</v>
      </c>
      <c r="B2190" s="3" t="s">
        <v>620</v>
      </c>
      <c r="C2190" s="3" t="s">
        <v>3</v>
      </c>
      <c r="D2190">
        <v>1</v>
      </c>
    </row>
    <row r="2191" spans="1:4" x14ac:dyDescent="0.35">
      <c r="A2191" s="3" t="s">
        <v>617</v>
      </c>
      <c r="B2191" s="3" t="s">
        <v>626</v>
      </c>
      <c r="C2191" s="3" t="s">
        <v>3</v>
      </c>
      <c r="D2191">
        <v>1</v>
      </c>
    </row>
    <row r="2192" spans="1:4" x14ac:dyDescent="0.35">
      <c r="A2192" s="3" t="s">
        <v>617</v>
      </c>
      <c r="B2192" s="3" t="s">
        <v>620</v>
      </c>
      <c r="C2192" s="3" t="s">
        <v>3</v>
      </c>
      <c r="D2192">
        <v>1</v>
      </c>
    </row>
    <row r="2193" spans="1:4" x14ac:dyDescent="0.35">
      <c r="A2193" s="3" t="s">
        <v>617</v>
      </c>
      <c r="B2193" s="3" t="s">
        <v>620</v>
      </c>
      <c r="C2193" s="3" t="s">
        <v>3</v>
      </c>
      <c r="D2193">
        <v>1</v>
      </c>
    </row>
    <row r="2194" spans="1:4" x14ac:dyDescent="0.35">
      <c r="A2194" s="3" t="s">
        <v>617</v>
      </c>
      <c r="B2194" s="3" t="s">
        <v>618</v>
      </c>
      <c r="C2194" s="3" t="s">
        <v>3</v>
      </c>
      <c r="D2194">
        <v>1</v>
      </c>
    </row>
    <row r="2195" spans="1:4" x14ac:dyDescent="0.35">
      <c r="A2195" s="3" t="s">
        <v>617</v>
      </c>
      <c r="B2195" s="3" t="s">
        <v>620</v>
      </c>
      <c r="C2195" s="3" t="s">
        <v>3</v>
      </c>
      <c r="D2195">
        <v>1</v>
      </c>
    </row>
    <row r="2196" spans="1:4" x14ac:dyDescent="0.35">
      <c r="A2196" s="3" t="s">
        <v>617</v>
      </c>
      <c r="B2196" s="3" t="s">
        <v>620</v>
      </c>
      <c r="C2196" s="3" t="s">
        <v>3</v>
      </c>
      <c r="D2196">
        <v>1</v>
      </c>
    </row>
    <row r="2197" spans="1:4" x14ac:dyDescent="0.35">
      <c r="A2197" s="3" t="s">
        <v>617</v>
      </c>
      <c r="B2197" s="3" t="s">
        <v>620</v>
      </c>
      <c r="C2197" s="3" t="s">
        <v>3</v>
      </c>
      <c r="D2197">
        <v>1</v>
      </c>
    </row>
    <row r="2198" spans="1:4" x14ac:dyDescent="0.35">
      <c r="A2198" s="3" t="s">
        <v>617</v>
      </c>
      <c r="B2198" s="3" t="s">
        <v>620</v>
      </c>
      <c r="C2198" s="3" t="s">
        <v>3</v>
      </c>
      <c r="D2198">
        <v>1</v>
      </c>
    </row>
    <row r="2199" spans="1:4" x14ac:dyDescent="0.35">
      <c r="A2199" s="3" t="s">
        <v>617</v>
      </c>
      <c r="B2199" s="3" t="s">
        <v>620</v>
      </c>
      <c r="C2199" s="3" t="s">
        <v>3</v>
      </c>
      <c r="D2199">
        <v>1</v>
      </c>
    </row>
    <row r="2200" spans="1:4" x14ac:dyDescent="0.35">
      <c r="A2200" s="3" t="s">
        <v>617</v>
      </c>
      <c r="B2200" s="3" t="s">
        <v>626</v>
      </c>
      <c r="C2200" s="3" t="s">
        <v>3</v>
      </c>
      <c r="D2200">
        <v>1</v>
      </c>
    </row>
    <row r="2201" spans="1:4" x14ac:dyDescent="0.35">
      <c r="A2201" s="3" t="s">
        <v>617</v>
      </c>
      <c r="B2201" s="3" t="s">
        <v>620</v>
      </c>
      <c r="C2201" s="3" t="s">
        <v>3</v>
      </c>
      <c r="D2201">
        <v>1</v>
      </c>
    </row>
    <row r="2202" spans="1:4" x14ac:dyDescent="0.35">
      <c r="A2202" s="3" t="s">
        <v>617</v>
      </c>
      <c r="B2202" s="3" t="s">
        <v>620</v>
      </c>
      <c r="C2202" s="3" t="s">
        <v>3</v>
      </c>
      <c r="D2202">
        <v>1</v>
      </c>
    </row>
    <row r="2203" spans="1:4" x14ac:dyDescent="0.35">
      <c r="A2203" s="3" t="s">
        <v>617</v>
      </c>
      <c r="B2203" s="3" t="s">
        <v>620</v>
      </c>
      <c r="C2203" s="3" t="s">
        <v>3</v>
      </c>
      <c r="D2203">
        <v>1</v>
      </c>
    </row>
    <row r="2204" spans="1:4" x14ac:dyDescent="0.35">
      <c r="A2204" s="3" t="s">
        <v>617</v>
      </c>
      <c r="B2204" s="3" t="s">
        <v>620</v>
      </c>
      <c r="C2204" s="3" t="s">
        <v>3</v>
      </c>
      <c r="D2204">
        <v>1</v>
      </c>
    </row>
    <row r="2205" spans="1:4" x14ac:dyDescent="0.35">
      <c r="A2205" s="3" t="s">
        <v>617</v>
      </c>
      <c r="B2205" s="3" t="s">
        <v>620</v>
      </c>
      <c r="C2205" s="3" t="s">
        <v>3</v>
      </c>
      <c r="D2205">
        <v>1</v>
      </c>
    </row>
    <row r="2206" spans="1:4" x14ac:dyDescent="0.35">
      <c r="A2206" s="3" t="s">
        <v>617</v>
      </c>
      <c r="B2206" s="3" t="s">
        <v>618</v>
      </c>
      <c r="C2206" s="3" t="s">
        <v>3</v>
      </c>
      <c r="D2206">
        <v>1</v>
      </c>
    </row>
    <row r="2207" spans="1:4" x14ac:dyDescent="0.35">
      <c r="A2207" s="3" t="s">
        <v>617</v>
      </c>
      <c r="B2207" s="3" t="s">
        <v>620</v>
      </c>
      <c r="C2207" s="3" t="s">
        <v>3</v>
      </c>
      <c r="D2207">
        <v>1</v>
      </c>
    </row>
    <row r="2208" spans="1:4" x14ac:dyDescent="0.35">
      <c r="A2208" s="3" t="s">
        <v>617</v>
      </c>
      <c r="B2208" s="3" t="s">
        <v>620</v>
      </c>
      <c r="C2208" s="3" t="s">
        <v>3</v>
      </c>
      <c r="D2208">
        <v>1</v>
      </c>
    </row>
    <row r="2209" spans="1:4" x14ac:dyDescent="0.35">
      <c r="A2209" s="3" t="s">
        <v>617</v>
      </c>
      <c r="B2209" s="3" t="s">
        <v>618</v>
      </c>
      <c r="C2209" s="3" t="s">
        <v>3</v>
      </c>
      <c r="D2209">
        <v>1</v>
      </c>
    </row>
    <row r="2210" spans="1:4" x14ac:dyDescent="0.35">
      <c r="A2210" s="3" t="s">
        <v>617</v>
      </c>
      <c r="B2210" s="3" t="s">
        <v>620</v>
      </c>
      <c r="C2210" s="3" t="s">
        <v>3</v>
      </c>
      <c r="D2210">
        <v>1</v>
      </c>
    </row>
    <row r="2211" spans="1:4" x14ac:dyDescent="0.35">
      <c r="A2211" s="3" t="s">
        <v>617</v>
      </c>
      <c r="B2211" s="3" t="s">
        <v>620</v>
      </c>
      <c r="C2211" s="3" t="s">
        <v>3</v>
      </c>
      <c r="D2211">
        <v>1</v>
      </c>
    </row>
    <row r="2212" spans="1:4" x14ac:dyDescent="0.35">
      <c r="A2212" s="3" t="s">
        <v>617</v>
      </c>
      <c r="B2212" s="3" t="s">
        <v>620</v>
      </c>
      <c r="C2212" s="3" t="s">
        <v>3</v>
      </c>
      <c r="D2212">
        <v>1</v>
      </c>
    </row>
    <row r="2213" spans="1:4" x14ac:dyDescent="0.35">
      <c r="A2213" s="3" t="s">
        <v>617</v>
      </c>
      <c r="B2213" s="3" t="s">
        <v>620</v>
      </c>
      <c r="C2213" s="3" t="s">
        <v>3</v>
      </c>
      <c r="D2213">
        <v>1</v>
      </c>
    </row>
    <row r="2214" spans="1:4" x14ac:dyDescent="0.35">
      <c r="A2214" s="3" t="s">
        <v>617</v>
      </c>
      <c r="B2214" s="3" t="s">
        <v>620</v>
      </c>
      <c r="C2214" s="3" t="s">
        <v>3</v>
      </c>
      <c r="D2214">
        <v>1</v>
      </c>
    </row>
    <row r="2215" spans="1:4" x14ac:dyDescent="0.35">
      <c r="A2215" s="3" t="s">
        <v>617</v>
      </c>
      <c r="B2215" s="3" t="s">
        <v>623</v>
      </c>
      <c r="C2215" s="3" t="s">
        <v>3</v>
      </c>
      <c r="D2215">
        <v>1</v>
      </c>
    </row>
    <row r="2216" spans="1:4" x14ac:dyDescent="0.35">
      <c r="A2216" s="3" t="s">
        <v>617</v>
      </c>
      <c r="B2216" s="3" t="s">
        <v>630</v>
      </c>
      <c r="C2216" s="3" t="s">
        <v>3</v>
      </c>
      <c r="D2216">
        <v>1</v>
      </c>
    </row>
    <row r="2217" spans="1:4" x14ac:dyDescent="0.35">
      <c r="A2217" s="3" t="s">
        <v>617</v>
      </c>
      <c r="B2217" s="3" t="s">
        <v>621</v>
      </c>
      <c r="C2217" s="3" t="s">
        <v>3</v>
      </c>
      <c r="D2217">
        <v>1</v>
      </c>
    </row>
    <row r="2218" spans="1:4" x14ac:dyDescent="0.35">
      <c r="A2218" s="3" t="s">
        <v>617</v>
      </c>
      <c r="B2218" s="3" t="s">
        <v>620</v>
      </c>
      <c r="C2218" s="3" t="s">
        <v>3</v>
      </c>
      <c r="D2218">
        <v>1</v>
      </c>
    </row>
    <row r="2219" spans="1:4" x14ac:dyDescent="0.35">
      <c r="A2219" s="3" t="s">
        <v>617</v>
      </c>
      <c r="B2219" s="3" t="s">
        <v>631</v>
      </c>
      <c r="C2219" s="3" t="s">
        <v>3</v>
      </c>
      <c r="D2219">
        <v>1</v>
      </c>
    </row>
    <row r="2220" spans="1:4" x14ac:dyDescent="0.35">
      <c r="A2220" s="3" t="s">
        <v>632</v>
      </c>
      <c r="B2220" s="3" t="s">
        <v>551</v>
      </c>
      <c r="C2220" s="3" t="s">
        <v>3</v>
      </c>
      <c r="D2220">
        <v>1</v>
      </c>
    </row>
    <row r="2221" spans="1:4" x14ac:dyDescent="0.35">
      <c r="A2221" s="3" t="s">
        <v>632</v>
      </c>
      <c r="B2221" s="3" t="s">
        <v>633</v>
      </c>
      <c r="C2221" s="3" t="s">
        <v>3</v>
      </c>
      <c r="D2221">
        <v>1</v>
      </c>
    </row>
    <row r="2222" spans="1:4" x14ac:dyDescent="0.35">
      <c r="A2222" s="3" t="s">
        <v>632</v>
      </c>
      <c r="B2222" s="3" t="s">
        <v>633</v>
      </c>
      <c r="C2222" s="3" t="s">
        <v>3</v>
      </c>
      <c r="D2222">
        <v>1</v>
      </c>
    </row>
    <row r="2223" spans="1:4" x14ac:dyDescent="0.35">
      <c r="A2223" s="3" t="s">
        <v>632</v>
      </c>
      <c r="B2223" s="3" t="s">
        <v>633</v>
      </c>
      <c r="C2223" s="3" t="s">
        <v>3</v>
      </c>
      <c r="D2223">
        <v>1</v>
      </c>
    </row>
    <row r="2224" spans="1:4" x14ac:dyDescent="0.35">
      <c r="A2224" s="3" t="s">
        <v>632</v>
      </c>
      <c r="B2224" s="3" t="s">
        <v>633</v>
      </c>
      <c r="C2224" s="3" t="s">
        <v>3</v>
      </c>
      <c r="D2224">
        <v>1</v>
      </c>
    </row>
    <row r="2225" spans="1:4" x14ac:dyDescent="0.35">
      <c r="A2225" s="3" t="s">
        <v>632</v>
      </c>
      <c r="B2225" s="3" t="s">
        <v>633</v>
      </c>
      <c r="C2225" s="3" t="s">
        <v>3</v>
      </c>
      <c r="D2225">
        <v>1</v>
      </c>
    </row>
    <row r="2226" spans="1:4" x14ac:dyDescent="0.35">
      <c r="A2226" s="3" t="s">
        <v>634</v>
      </c>
      <c r="B2226" s="3" t="s">
        <v>635</v>
      </c>
      <c r="C2226" s="3" t="s">
        <v>3</v>
      </c>
      <c r="D2226">
        <v>1</v>
      </c>
    </row>
    <row r="2227" spans="1:4" x14ac:dyDescent="0.35">
      <c r="A2227" s="3" t="s">
        <v>634</v>
      </c>
      <c r="B2227" s="3" t="s">
        <v>636</v>
      </c>
      <c r="C2227" s="3" t="s">
        <v>3</v>
      </c>
      <c r="D2227">
        <v>1</v>
      </c>
    </row>
    <row r="2228" spans="1:4" x14ac:dyDescent="0.35">
      <c r="A2228" s="3" t="s">
        <v>634</v>
      </c>
      <c r="B2228" s="3" t="s">
        <v>636</v>
      </c>
      <c r="C2228" s="3" t="s">
        <v>3</v>
      </c>
      <c r="D2228">
        <v>1</v>
      </c>
    </row>
    <row r="2229" spans="1:4" x14ac:dyDescent="0.35">
      <c r="A2229" s="3" t="s">
        <v>634</v>
      </c>
      <c r="B2229" s="3" t="s">
        <v>636</v>
      </c>
      <c r="C2229" s="3" t="s">
        <v>3</v>
      </c>
      <c r="D2229">
        <v>1</v>
      </c>
    </row>
    <row r="2230" spans="1:4" x14ac:dyDescent="0.35">
      <c r="A2230" s="3" t="s">
        <v>634</v>
      </c>
      <c r="B2230" s="3" t="s">
        <v>637</v>
      </c>
      <c r="C2230" s="3" t="s">
        <v>3</v>
      </c>
      <c r="D2230">
        <v>1</v>
      </c>
    </row>
    <row r="2231" spans="1:4" x14ac:dyDescent="0.35">
      <c r="A2231" s="3" t="s">
        <v>634</v>
      </c>
      <c r="B2231" s="3" t="s">
        <v>638</v>
      </c>
      <c r="C2231" s="3" t="s">
        <v>3</v>
      </c>
      <c r="D2231">
        <v>1</v>
      </c>
    </row>
    <row r="2232" spans="1:4" x14ac:dyDescent="0.35">
      <c r="A2232" s="3" t="s">
        <v>634</v>
      </c>
      <c r="B2232" s="3" t="s">
        <v>636</v>
      </c>
      <c r="C2232" s="3" t="s">
        <v>3</v>
      </c>
      <c r="D2232">
        <v>1</v>
      </c>
    </row>
    <row r="2233" spans="1:4" x14ac:dyDescent="0.35">
      <c r="A2233" s="3" t="s">
        <v>634</v>
      </c>
      <c r="B2233" s="3" t="s">
        <v>639</v>
      </c>
      <c r="C2233" s="3" t="s">
        <v>44</v>
      </c>
      <c r="D2233">
        <v>1</v>
      </c>
    </row>
    <row r="2234" spans="1:4" x14ac:dyDescent="0.35">
      <c r="A2234" s="3" t="s">
        <v>634</v>
      </c>
      <c r="B2234" s="3" t="s">
        <v>635</v>
      </c>
      <c r="C2234" s="3" t="s">
        <v>3</v>
      </c>
      <c r="D2234">
        <v>1</v>
      </c>
    </row>
    <row r="2235" spans="1:4" x14ac:dyDescent="0.35">
      <c r="A2235" s="3" t="s">
        <v>634</v>
      </c>
      <c r="B2235" s="3" t="s">
        <v>640</v>
      </c>
      <c r="C2235" s="3" t="s">
        <v>3</v>
      </c>
      <c r="D2235">
        <v>1</v>
      </c>
    </row>
    <row r="2236" spans="1:4" x14ac:dyDescent="0.35">
      <c r="A2236" s="3" t="s">
        <v>634</v>
      </c>
      <c r="B2236" s="3" t="s">
        <v>641</v>
      </c>
      <c r="C2236" s="3" t="s">
        <v>3</v>
      </c>
      <c r="D2236">
        <v>1</v>
      </c>
    </row>
    <row r="2237" spans="1:4" x14ac:dyDescent="0.35">
      <c r="A2237" s="3" t="s">
        <v>634</v>
      </c>
      <c r="B2237" s="3" t="s">
        <v>635</v>
      </c>
      <c r="C2237" s="3" t="s">
        <v>3</v>
      </c>
      <c r="D2237">
        <v>1</v>
      </c>
    </row>
    <row r="2238" spans="1:4" x14ac:dyDescent="0.35">
      <c r="A2238" s="3" t="s">
        <v>634</v>
      </c>
      <c r="B2238" s="3" t="s">
        <v>635</v>
      </c>
      <c r="C2238" s="3" t="s">
        <v>3</v>
      </c>
      <c r="D2238">
        <v>1</v>
      </c>
    </row>
    <row r="2239" spans="1:4" x14ac:dyDescent="0.35">
      <c r="A2239" s="3" t="s">
        <v>634</v>
      </c>
      <c r="B2239" s="3" t="s">
        <v>642</v>
      </c>
      <c r="C2239" s="3" t="s">
        <v>3</v>
      </c>
      <c r="D2239">
        <v>1</v>
      </c>
    </row>
    <row r="2240" spans="1:4" x14ac:dyDescent="0.35">
      <c r="A2240" s="3" t="s">
        <v>634</v>
      </c>
      <c r="B2240" s="3" t="s">
        <v>638</v>
      </c>
      <c r="C2240" s="3" t="s">
        <v>3</v>
      </c>
      <c r="D2240">
        <v>1</v>
      </c>
    </row>
    <row r="2241" spans="1:4" x14ac:dyDescent="0.35">
      <c r="A2241" s="3" t="s">
        <v>634</v>
      </c>
      <c r="B2241" s="3" t="s">
        <v>636</v>
      </c>
      <c r="C2241" s="3" t="s">
        <v>3</v>
      </c>
      <c r="D2241">
        <v>1</v>
      </c>
    </row>
    <row r="2242" spans="1:4" x14ac:dyDescent="0.35">
      <c r="A2242" s="3" t="s">
        <v>634</v>
      </c>
      <c r="B2242" s="3" t="s">
        <v>639</v>
      </c>
      <c r="C2242" s="3" t="s">
        <v>44</v>
      </c>
      <c r="D2242">
        <v>1</v>
      </c>
    </row>
    <row r="2243" spans="1:4" x14ac:dyDescent="0.35">
      <c r="A2243" s="3" t="s">
        <v>634</v>
      </c>
      <c r="B2243" s="3" t="s">
        <v>643</v>
      </c>
      <c r="C2243" s="3" t="s">
        <v>3</v>
      </c>
      <c r="D2243">
        <v>1</v>
      </c>
    </row>
    <row r="2244" spans="1:4" x14ac:dyDescent="0.35">
      <c r="A2244" s="3" t="s">
        <v>634</v>
      </c>
      <c r="B2244" s="3" t="s">
        <v>636</v>
      </c>
      <c r="C2244" s="3" t="s">
        <v>3</v>
      </c>
      <c r="D2244">
        <v>1</v>
      </c>
    </row>
    <row r="2245" spans="1:4" x14ac:dyDescent="0.35">
      <c r="A2245" s="3" t="s">
        <v>644</v>
      </c>
      <c r="B2245" s="3" t="s">
        <v>645</v>
      </c>
      <c r="C2245" s="3" t="s">
        <v>3</v>
      </c>
      <c r="D2245">
        <v>1</v>
      </c>
    </row>
    <row r="2246" spans="1:4" x14ac:dyDescent="0.35">
      <c r="A2246" s="3" t="s">
        <v>644</v>
      </c>
      <c r="B2246" s="3" t="s">
        <v>646</v>
      </c>
      <c r="C2246" s="3" t="s">
        <v>3</v>
      </c>
      <c r="D2246">
        <v>1</v>
      </c>
    </row>
    <row r="2247" spans="1:4" x14ac:dyDescent="0.35">
      <c r="A2247" s="3" t="s">
        <v>644</v>
      </c>
      <c r="B2247" s="3" t="s">
        <v>647</v>
      </c>
      <c r="C2247" s="3" t="s">
        <v>3</v>
      </c>
      <c r="D2247">
        <v>1</v>
      </c>
    </row>
    <row r="2248" spans="1:4" x14ac:dyDescent="0.35">
      <c r="A2248" s="3" t="s">
        <v>648</v>
      </c>
      <c r="B2248" s="3" t="s">
        <v>649</v>
      </c>
      <c r="C2248" s="3" t="s">
        <v>3</v>
      </c>
      <c r="D2248">
        <v>1</v>
      </c>
    </row>
    <row r="2249" spans="1:4" x14ac:dyDescent="0.35">
      <c r="A2249" s="3" t="s">
        <v>648</v>
      </c>
      <c r="B2249" s="3" t="s">
        <v>650</v>
      </c>
      <c r="C2249" s="3" t="s">
        <v>3</v>
      </c>
      <c r="D2249">
        <v>1</v>
      </c>
    </row>
    <row r="2250" spans="1:4" x14ac:dyDescent="0.35">
      <c r="A2250" s="3" t="s">
        <v>648</v>
      </c>
      <c r="B2250" s="3" t="s">
        <v>651</v>
      </c>
      <c r="C2250" s="3" t="s">
        <v>3</v>
      </c>
      <c r="D2250">
        <v>1</v>
      </c>
    </row>
    <row r="2251" spans="1:4" x14ac:dyDescent="0.35">
      <c r="A2251" s="3" t="s">
        <v>648</v>
      </c>
      <c r="B2251" s="3" t="s">
        <v>650</v>
      </c>
      <c r="C2251" s="3" t="s">
        <v>3</v>
      </c>
      <c r="D2251">
        <v>1</v>
      </c>
    </row>
    <row r="2252" spans="1:4" x14ac:dyDescent="0.35">
      <c r="A2252" s="3" t="s">
        <v>648</v>
      </c>
      <c r="B2252" s="3" t="s">
        <v>650</v>
      </c>
      <c r="C2252" s="3" t="s">
        <v>44</v>
      </c>
      <c r="D2252">
        <v>1</v>
      </c>
    </row>
    <row r="2253" spans="1:4" x14ac:dyDescent="0.35">
      <c r="A2253" s="3" t="s">
        <v>648</v>
      </c>
      <c r="B2253" s="3" t="s">
        <v>649</v>
      </c>
      <c r="C2253" s="3" t="s">
        <v>3</v>
      </c>
      <c r="D2253">
        <v>1</v>
      </c>
    </row>
    <row r="2254" spans="1:4" x14ac:dyDescent="0.35">
      <c r="A2254" s="3" t="s">
        <v>648</v>
      </c>
      <c r="B2254" s="3" t="s">
        <v>650</v>
      </c>
      <c r="C2254" s="3" t="s">
        <v>44</v>
      </c>
      <c r="D2254">
        <v>1</v>
      </c>
    </row>
    <row r="2255" spans="1:4" x14ac:dyDescent="0.35">
      <c r="A2255" s="3" t="s">
        <v>648</v>
      </c>
      <c r="B2255" s="3" t="s">
        <v>652</v>
      </c>
      <c r="C2255" s="3" t="s">
        <v>3</v>
      </c>
      <c r="D2255">
        <v>1</v>
      </c>
    </row>
    <row r="2256" spans="1:4" x14ac:dyDescent="0.35">
      <c r="A2256" s="3" t="s">
        <v>648</v>
      </c>
      <c r="B2256" s="3" t="s">
        <v>650</v>
      </c>
      <c r="C2256" s="3" t="s">
        <v>3</v>
      </c>
      <c r="D2256">
        <v>1</v>
      </c>
    </row>
    <row r="2257" spans="1:4" x14ac:dyDescent="0.35">
      <c r="A2257" s="3" t="s">
        <v>648</v>
      </c>
      <c r="B2257" s="3" t="s">
        <v>650</v>
      </c>
      <c r="C2257" s="3" t="s">
        <v>44</v>
      </c>
      <c r="D2257">
        <v>1</v>
      </c>
    </row>
    <row r="2258" spans="1:4" x14ac:dyDescent="0.35">
      <c r="A2258" s="3" t="s">
        <v>648</v>
      </c>
      <c r="B2258" s="3" t="s">
        <v>650</v>
      </c>
      <c r="C2258" s="3" t="s">
        <v>3</v>
      </c>
      <c r="D2258">
        <v>1</v>
      </c>
    </row>
    <row r="2259" spans="1:4" x14ac:dyDescent="0.35">
      <c r="A2259" s="3" t="s">
        <v>648</v>
      </c>
      <c r="B2259" s="3" t="s">
        <v>650</v>
      </c>
      <c r="C2259" s="3" t="s">
        <v>3</v>
      </c>
      <c r="D2259">
        <v>1</v>
      </c>
    </row>
    <row r="2260" spans="1:4" x14ac:dyDescent="0.35">
      <c r="A2260" s="3" t="s">
        <v>648</v>
      </c>
      <c r="B2260" s="3" t="s">
        <v>652</v>
      </c>
      <c r="C2260" s="3" t="s">
        <v>3</v>
      </c>
      <c r="D2260">
        <v>1</v>
      </c>
    </row>
    <row r="2261" spans="1:4" x14ac:dyDescent="0.35">
      <c r="A2261" s="3" t="s">
        <v>648</v>
      </c>
      <c r="B2261" s="3" t="s">
        <v>650</v>
      </c>
      <c r="C2261" s="3" t="s">
        <v>3</v>
      </c>
      <c r="D2261">
        <v>1</v>
      </c>
    </row>
    <row r="2262" spans="1:4" x14ac:dyDescent="0.35">
      <c r="A2262" s="3" t="s">
        <v>648</v>
      </c>
      <c r="B2262" s="3" t="s">
        <v>650</v>
      </c>
      <c r="C2262" s="3" t="s">
        <v>3</v>
      </c>
      <c r="D2262">
        <v>1</v>
      </c>
    </row>
    <row r="2263" spans="1:4" x14ac:dyDescent="0.35">
      <c r="A2263" s="3" t="s">
        <v>648</v>
      </c>
      <c r="B2263" s="3" t="s">
        <v>650</v>
      </c>
      <c r="C2263" s="3" t="s">
        <v>3</v>
      </c>
      <c r="D2263">
        <v>1</v>
      </c>
    </row>
    <row r="2264" spans="1:4" x14ac:dyDescent="0.35">
      <c r="A2264" s="3" t="s">
        <v>648</v>
      </c>
      <c r="B2264" s="3" t="s">
        <v>652</v>
      </c>
      <c r="C2264" s="3" t="s">
        <v>3</v>
      </c>
      <c r="D2264">
        <v>1</v>
      </c>
    </row>
    <row r="2265" spans="1:4" x14ac:dyDescent="0.35">
      <c r="A2265" s="3" t="s">
        <v>648</v>
      </c>
      <c r="B2265" s="3" t="s">
        <v>650</v>
      </c>
      <c r="C2265" s="3" t="s">
        <v>3</v>
      </c>
      <c r="D2265">
        <v>1</v>
      </c>
    </row>
    <row r="2266" spans="1:4" x14ac:dyDescent="0.35">
      <c r="A2266" s="3" t="s">
        <v>648</v>
      </c>
      <c r="B2266" s="3" t="s">
        <v>650</v>
      </c>
      <c r="C2266" s="3" t="s">
        <v>3</v>
      </c>
      <c r="D2266">
        <v>1</v>
      </c>
    </row>
    <row r="2267" spans="1:4" x14ac:dyDescent="0.35">
      <c r="A2267" s="3" t="s">
        <v>648</v>
      </c>
      <c r="B2267" s="3" t="s">
        <v>650</v>
      </c>
      <c r="C2267" s="3" t="s">
        <v>3</v>
      </c>
      <c r="D2267">
        <v>1</v>
      </c>
    </row>
    <row r="2268" spans="1:4" x14ac:dyDescent="0.35">
      <c r="A2268" s="3" t="s">
        <v>648</v>
      </c>
      <c r="B2268" s="3" t="s">
        <v>650</v>
      </c>
      <c r="C2268" s="3" t="s">
        <v>3</v>
      </c>
      <c r="D2268">
        <v>1</v>
      </c>
    </row>
    <row r="2269" spans="1:4" x14ac:dyDescent="0.35">
      <c r="A2269" s="3" t="s">
        <v>653</v>
      </c>
      <c r="B2269" s="3" t="s">
        <v>654</v>
      </c>
      <c r="C2269" s="3" t="s">
        <v>3</v>
      </c>
      <c r="D2269">
        <v>1</v>
      </c>
    </row>
    <row r="2270" spans="1:4" x14ac:dyDescent="0.35">
      <c r="A2270" s="3" t="s">
        <v>653</v>
      </c>
      <c r="B2270" s="3" t="s">
        <v>655</v>
      </c>
      <c r="C2270" s="3" t="s">
        <v>3</v>
      </c>
      <c r="D2270">
        <v>1</v>
      </c>
    </row>
    <row r="2271" spans="1:4" x14ac:dyDescent="0.35">
      <c r="A2271" s="3" t="s">
        <v>653</v>
      </c>
      <c r="B2271" s="3" t="s">
        <v>655</v>
      </c>
      <c r="C2271" s="3" t="s">
        <v>3</v>
      </c>
      <c r="D2271">
        <v>1</v>
      </c>
    </row>
    <row r="2272" spans="1:4" x14ac:dyDescent="0.35">
      <c r="A2272" s="3" t="s">
        <v>653</v>
      </c>
      <c r="B2272" s="3" t="s">
        <v>654</v>
      </c>
      <c r="C2272" s="3" t="s">
        <v>3</v>
      </c>
      <c r="D2272">
        <v>1</v>
      </c>
    </row>
    <row r="2273" spans="1:4" x14ac:dyDescent="0.35">
      <c r="A2273" s="3" t="s">
        <v>653</v>
      </c>
      <c r="B2273" s="3" t="s">
        <v>654</v>
      </c>
      <c r="C2273" s="3" t="s">
        <v>3</v>
      </c>
      <c r="D2273">
        <v>1</v>
      </c>
    </row>
    <row r="2274" spans="1:4" x14ac:dyDescent="0.35">
      <c r="A2274" s="3" t="s">
        <v>653</v>
      </c>
      <c r="B2274" s="3" t="s">
        <v>654</v>
      </c>
      <c r="C2274" s="3" t="s">
        <v>3</v>
      </c>
      <c r="D2274">
        <v>1</v>
      </c>
    </row>
    <row r="2275" spans="1:4" x14ac:dyDescent="0.35">
      <c r="A2275" s="3" t="s">
        <v>653</v>
      </c>
      <c r="B2275" s="3" t="s">
        <v>654</v>
      </c>
      <c r="C2275" s="3" t="s">
        <v>3</v>
      </c>
      <c r="D2275">
        <v>1</v>
      </c>
    </row>
    <row r="2276" spans="1:4" x14ac:dyDescent="0.35">
      <c r="A2276" s="3" t="s">
        <v>653</v>
      </c>
      <c r="B2276" s="3" t="s">
        <v>656</v>
      </c>
      <c r="C2276" s="3" t="s">
        <v>3</v>
      </c>
      <c r="D2276">
        <v>1</v>
      </c>
    </row>
    <row r="2277" spans="1:4" x14ac:dyDescent="0.35">
      <c r="A2277" s="3" t="s">
        <v>653</v>
      </c>
      <c r="B2277" s="3" t="s">
        <v>657</v>
      </c>
      <c r="C2277" s="3" t="s">
        <v>3</v>
      </c>
      <c r="D2277">
        <v>1</v>
      </c>
    </row>
    <row r="2278" spans="1:4" x14ac:dyDescent="0.35">
      <c r="A2278" s="3" t="s">
        <v>653</v>
      </c>
      <c r="B2278" s="3" t="s">
        <v>656</v>
      </c>
      <c r="C2278" s="3" t="s">
        <v>3</v>
      </c>
      <c r="D2278">
        <v>1</v>
      </c>
    </row>
    <row r="2279" spans="1:4" x14ac:dyDescent="0.35">
      <c r="A2279" s="3" t="s">
        <v>653</v>
      </c>
      <c r="B2279" s="3" t="s">
        <v>654</v>
      </c>
      <c r="C2279" s="3" t="s">
        <v>3</v>
      </c>
      <c r="D2279">
        <v>1</v>
      </c>
    </row>
    <row r="2280" spans="1:4" x14ac:dyDescent="0.35">
      <c r="A2280" s="3" t="s">
        <v>653</v>
      </c>
      <c r="B2280" s="3" t="s">
        <v>654</v>
      </c>
      <c r="C2280" s="3" t="s">
        <v>3</v>
      </c>
      <c r="D2280">
        <v>1</v>
      </c>
    </row>
    <row r="2281" spans="1:4" x14ac:dyDescent="0.35">
      <c r="A2281" s="3" t="s">
        <v>653</v>
      </c>
      <c r="B2281" s="3" t="s">
        <v>654</v>
      </c>
      <c r="C2281" s="3" t="s">
        <v>3</v>
      </c>
      <c r="D2281">
        <v>1</v>
      </c>
    </row>
    <row r="2282" spans="1:4" x14ac:dyDescent="0.35">
      <c r="A2282" s="3" t="s">
        <v>653</v>
      </c>
      <c r="B2282" s="3" t="s">
        <v>654</v>
      </c>
      <c r="C2282" s="3" t="s">
        <v>3</v>
      </c>
      <c r="D2282">
        <v>1</v>
      </c>
    </row>
    <row r="2283" spans="1:4" x14ac:dyDescent="0.35">
      <c r="A2283" s="3" t="s">
        <v>653</v>
      </c>
      <c r="B2283" s="3" t="s">
        <v>658</v>
      </c>
      <c r="C2283" s="3" t="s">
        <v>3</v>
      </c>
      <c r="D2283">
        <v>1</v>
      </c>
    </row>
    <row r="2284" spans="1:4" x14ac:dyDescent="0.35">
      <c r="A2284" s="3" t="s">
        <v>653</v>
      </c>
      <c r="B2284" s="3" t="s">
        <v>659</v>
      </c>
      <c r="C2284" s="3" t="s">
        <v>3</v>
      </c>
      <c r="D2284">
        <v>1</v>
      </c>
    </row>
    <row r="2285" spans="1:4" x14ac:dyDescent="0.35">
      <c r="A2285" s="3" t="s">
        <v>653</v>
      </c>
      <c r="B2285" s="3" t="s">
        <v>658</v>
      </c>
      <c r="C2285" s="3" t="s">
        <v>3</v>
      </c>
      <c r="D2285">
        <v>1</v>
      </c>
    </row>
    <row r="2286" spans="1:4" x14ac:dyDescent="0.35">
      <c r="A2286" s="3" t="s">
        <v>653</v>
      </c>
      <c r="B2286" s="3" t="s">
        <v>655</v>
      </c>
      <c r="C2286" s="3" t="s">
        <v>3</v>
      </c>
      <c r="D2286">
        <v>1</v>
      </c>
    </row>
    <row r="2287" spans="1:4" x14ac:dyDescent="0.35">
      <c r="A2287" s="3" t="s">
        <v>653</v>
      </c>
      <c r="B2287" s="3" t="s">
        <v>654</v>
      </c>
      <c r="C2287" s="3" t="s">
        <v>3</v>
      </c>
      <c r="D2287">
        <v>1</v>
      </c>
    </row>
    <row r="2288" spans="1:4" x14ac:dyDescent="0.35">
      <c r="A2288" s="3" t="s">
        <v>653</v>
      </c>
      <c r="B2288" s="3" t="s">
        <v>657</v>
      </c>
      <c r="C2288" s="3" t="s">
        <v>3</v>
      </c>
      <c r="D2288">
        <v>1</v>
      </c>
    </row>
    <row r="2289" spans="1:4" x14ac:dyDescent="0.35">
      <c r="A2289" s="3" t="s">
        <v>653</v>
      </c>
      <c r="B2289" s="3" t="s">
        <v>655</v>
      </c>
      <c r="C2289" s="3" t="s">
        <v>3</v>
      </c>
      <c r="D2289">
        <v>1</v>
      </c>
    </row>
    <row r="2290" spans="1:4" x14ac:dyDescent="0.35">
      <c r="A2290" s="3" t="s">
        <v>653</v>
      </c>
      <c r="B2290" s="3" t="s">
        <v>655</v>
      </c>
      <c r="C2290" s="3" t="s">
        <v>3</v>
      </c>
      <c r="D2290">
        <v>1</v>
      </c>
    </row>
    <row r="2291" spans="1:4" x14ac:dyDescent="0.35">
      <c r="A2291" s="3" t="s">
        <v>653</v>
      </c>
      <c r="B2291" s="3" t="s">
        <v>654</v>
      </c>
      <c r="C2291" s="3" t="s">
        <v>3</v>
      </c>
      <c r="D2291">
        <v>1</v>
      </c>
    </row>
    <row r="2292" spans="1:4" x14ac:dyDescent="0.35">
      <c r="A2292" s="3" t="s">
        <v>653</v>
      </c>
      <c r="B2292" s="3" t="s">
        <v>660</v>
      </c>
      <c r="C2292" s="3" t="s">
        <v>3</v>
      </c>
      <c r="D2292">
        <v>1</v>
      </c>
    </row>
    <row r="2293" spans="1:4" x14ac:dyDescent="0.35">
      <c r="A2293" s="3" t="s">
        <v>653</v>
      </c>
      <c r="B2293" s="3" t="s">
        <v>658</v>
      </c>
      <c r="C2293" s="3" t="s">
        <v>3</v>
      </c>
      <c r="D2293">
        <v>1</v>
      </c>
    </row>
    <row r="2294" spans="1:4" x14ac:dyDescent="0.35">
      <c r="A2294" s="3" t="s">
        <v>653</v>
      </c>
      <c r="B2294" s="3" t="s">
        <v>658</v>
      </c>
      <c r="C2294" s="3" t="s">
        <v>3</v>
      </c>
      <c r="D2294">
        <v>1</v>
      </c>
    </row>
    <row r="2295" spans="1:4" x14ac:dyDescent="0.35">
      <c r="A2295" s="3" t="s">
        <v>653</v>
      </c>
      <c r="B2295" s="3" t="s">
        <v>657</v>
      </c>
      <c r="C2295" s="3" t="s">
        <v>3</v>
      </c>
      <c r="D2295">
        <v>1</v>
      </c>
    </row>
    <row r="2296" spans="1:4" x14ac:dyDescent="0.35">
      <c r="A2296" s="3" t="s">
        <v>653</v>
      </c>
      <c r="B2296" s="3" t="s">
        <v>654</v>
      </c>
      <c r="C2296" s="3" t="s">
        <v>3</v>
      </c>
      <c r="D2296">
        <v>1</v>
      </c>
    </row>
    <row r="2297" spans="1:4" x14ac:dyDescent="0.35">
      <c r="A2297" s="3" t="s">
        <v>661</v>
      </c>
      <c r="B2297" s="3" t="s">
        <v>662</v>
      </c>
      <c r="C2297" s="3" t="s">
        <v>44</v>
      </c>
      <c r="D2297">
        <v>1</v>
      </c>
    </row>
    <row r="2298" spans="1:4" x14ac:dyDescent="0.35">
      <c r="A2298" s="3" t="s">
        <v>661</v>
      </c>
      <c r="B2298" s="3" t="s">
        <v>662</v>
      </c>
      <c r="C2298" s="3" t="s">
        <v>44</v>
      </c>
      <c r="D2298">
        <v>1</v>
      </c>
    </row>
    <row r="2299" spans="1:4" x14ac:dyDescent="0.35">
      <c r="A2299" s="3" t="s">
        <v>661</v>
      </c>
      <c r="B2299" s="3" t="s">
        <v>662</v>
      </c>
      <c r="C2299" s="3" t="s">
        <v>44</v>
      </c>
      <c r="D2299">
        <v>1</v>
      </c>
    </row>
    <row r="2300" spans="1:4" x14ac:dyDescent="0.35">
      <c r="A2300" s="3" t="s">
        <v>661</v>
      </c>
      <c r="B2300" s="3" t="s">
        <v>663</v>
      </c>
      <c r="C2300" s="3" t="s">
        <v>3</v>
      </c>
      <c r="D2300">
        <v>1</v>
      </c>
    </row>
    <row r="2301" spans="1:4" x14ac:dyDescent="0.35">
      <c r="A2301" s="3" t="s">
        <v>661</v>
      </c>
      <c r="B2301" s="3" t="s">
        <v>662</v>
      </c>
      <c r="C2301" s="3" t="s">
        <v>3</v>
      </c>
      <c r="D2301">
        <v>1</v>
      </c>
    </row>
    <row r="2302" spans="1:4" x14ac:dyDescent="0.35">
      <c r="A2302" s="3" t="s">
        <v>661</v>
      </c>
      <c r="B2302" s="3" t="s">
        <v>662</v>
      </c>
      <c r="C2302" s="3" t="s">
        <v>3</v>
      </c>
      <c r="D2302">
        <v>1</v>
      </c>
    </row>
    <row r="2303" spans="1:4" x14ac:dyDescent="0.35">
      <c r="A2303" s="3" t="s">
        <v>661</v>
      </c>
      <c r="B2303" s="3" t="s">
        <v>662</v>
      </c>
      <c r="C2303" s="3" t="s">
        <v>3</v>
      </c>
      <c r="D2303">
        <v>1</v>
      </c>
    </row>
    <row r="2304" spans="1:4" x14ac:dyDescent="0.35">
      <c r="A2304" s="3" t="s">
        <v>661</v>
      </c>
      <c r="B2304" s="3" t="s">
        <v>662</v>
      </c>
      <c r="C2304" s="3" t="s">
        <v>3</v>
      </c>
      <c r="D2304">
        <v>1</v>
      </c>
    </row>
    <row r="2305" spans="1:4" x14ac:dyDescent="0.35">
      <c r="A2305" s="3" t="s">
        <v>661</v>
      </c>
      <c r="B2305" s="3" t="s">
        <v>662</v>
      </c>
      <c r="C2305" s="3" t="s">
        <v>3</v>
      </c>
      <c r="D2305">
        <v>1</v>
      </c>
    </row>
    <row r="2306" spans="1:4" x14ac:dyDescent="0.35">
      <c r="A2306" s="3" t="s">
        <v>661</v>
      </c>
      <c r="B2306" s="3" t="s">
        <v>662</v>
      </c>
      <c r="C2306" s="3" t="s">
        <v>44</v>
      </c>
      <c r="D2306">
        <v>1</v>
      </c>
    </row>
    <row r="2307" spans="1:4" x14ac:dyDescent="0.35">
      <c r="A2307" s="3" t="s">
        <v>661</v>
      </c>
      <c r="B2307" s="3" t="s">
        <v>662</v>
      </c>
      <c r="C2307" s="3" t="s">
        <v>3</v>
      </c>
      <c r="D2307">
        <v>1</v>
      </c>
    </row>
    <row r="2308" spans="1:4" x14ac:dyDescent="0.35">
      <c r="A2308" s="3" t="s">
        <v>661</v>
      </c>
      <c r="B2308" s="3" t="s">
        <v>664</v>
      </c>
      <c r="C2308" s="3" t="s">
        <v>3</v>
      </c>
      <c r="D2308">
        <v>1</v>
      </c>
    </row>
    <row r="2309" spans="1:4" x14ac:dyDescent="0.35">
      <c r="A2309" s="3" t="s">
        <v>661</v>
      </c>
      <c r="B2309" s="3" t="s">
        <v>662</v>
      </c>
      <c r="C2309" s="3" t="s">
        <v>3</v>
      </c>
      <c r="D2309">
        <v>1</v>
      </c>
    </row>
    <row r="2310" spans="1:4" x14ac:dyDescent="0.35">
      <c r="A2310" s="3" t="s">
        <v>661</v>
      </c>
      <c r="B2310" s="3" t="s">
        <v>662</v>
      </c>
      <c r="C2310" s="3" t="s">
        <v>3</v>
      </c>
      <c r="D2310">
        <v>1</v>
      </c>
    </row>
    <row r="2311" spans="1:4" x14ac:dyDescent="0.35">
      <c r="A2311" s="3" t="s">
        <v>661</v>
      </c>
      <c r="B2311" s="3" t="s">
        <v>662</v>
      </c>
      <c r="C2311" s="3" t="s">
        <v>3</v>
      </c>
      <c r="D2311">
        <v>1</v>
      </c>
    </row>
    <row r="2312" spans="1:4" x14ac:dyDescent="0.35">
      <c r="A2312" s="3" t="s">
        <v>661</v>
      </c>
      <c r="B2312" s="3" t="s">
        <v>662</v>
      </c>
      <c r="C2312" s="3" t="s">
        <v>3</v>
      </c>
      <c r="D2312">
        <v>1</v>
      </c>
    </row>
    <row r="2313" spans="1:4" x14ac:dyDescent="0.35">
      <c r="A2313" s="3" t="s">
        <v>661</v>
      </c>
      <c r="B2313" s="3" t="s">
        <v>662</v>
      </c>
      <c r="C2313" s="3" t="s">
        <v>44</v>
      </c>
      <c r="D2313">
        <v>1</v>
      </c>
    </row>
    <row r="2314" spans="1:4" x14ac:dyDescent="0.35">
      <c r="A2314" s="3" t="s">
        <v>661</v>
      </c>
      <c r="B2314" s="3" t="s">
        <v>662</v>
      </c>
      <c r="C2314" s="3" t="s">
        <v>3</v>
      </c>
      <c r="D2314">
        <v>1</v>
      </c>
    </row>
    <row r="2315" spans="1:4" x14ac:dyDescent="0.35">
      <c r="A2315" s="3" t="s">
        <v>661</v>
      </c>
      <c r="B2315" s="3" t="s">
        <v>662</v>
      </c>
      <c r="C2315" s="3" t="s">
        <v>3</v>
      </c>
      <c r="D2315">
        <v>1</v>
      </c>
    </row>
    <row r="2316" spans="1:4" x14ac:dyDescent="0.35">
      <c r="A2316" s="3" t="s">
        <v>661</v>
      </c>
      <c r="B2316" s="3" t="s">
        <v>662</v>
      </c>
      <c r="C2316" s="3" t="s">
        <v>44</v>
      </c>
      <c r="D2316">
        <v>1</v>
      </c>
    </row>
    <row r="2317" spans="1:4" x14ac:dyDescent="0.35">
      <c r="A2317" s="3" t="s">
        <v>661</v>
      </c>
      <c r="B2317" s="3" t="s">
        <v>662</v>
      </c>
      <c r="C2317" s="3" t="s">
        <v>3</v>
      </c>
      <c r="D2317">
        <v>1</v>
      </c>
    </row>
    <row r="2318" spans="1:4" x14ac:dyDescent="0.35">
      <c r="A2318" s="3" t="s">
        <v>661</v>
      </c>
      <c r="B2318" s="3" t="s">
        <v>662</v>
      </c>
      <c r="C2318" s="3" t="s">
        <v>3</v>
      </c>
      <c r="D2318">
        <v>1</v>
      </c>
    </row>
    <row r="2319" spans="1:4" x14ac:dyDescent="0.35">
      <c r="A2319" s="3" t="s">
        <v>661</v>
      </c>
      <c r="B2319" s="3" t="s">
        <v>662</v>
      </c>
      <c r="C2319" s="3" t="s">
        <v>3</v>
      </c>
      <c r="D2319">
        <v>1</v>
      </c>
    </row>
    <row r="2320" spans="1:4" x14ac:dyDescent="0.35">
      <c r="A2320" s="3" t="s">
        <v>661</v>
      </c>
      <c r="B2320" s="3" t="s">
        <v>662</v>
      </c>
      <c r="C2320" s="3" t="s">
        <v>3</v>
      </c>
      <c r="D2320">
        <v>1</v>
      </c>
    </row>
    <row r="2321" spans="1:4" x14ac:dyDescent="0.35">
      <c r="A2321" s="3" t="s">
        <v>661</v>
      </c>
      <c r="B2321" s="3" t="s">
        <v>662</v>
      </c>
      <c r="C2321" s="3" t="s">
        <v>3</v>
      </c>
      <c r="D2321">
        <v>1</v>
      </c>
    </row>
    <row r="2322" spans="1:4" x14ac:dyDescent="0.35">
      <c r="A2322" s="3" t="s">
        <v>661</v>
      </c>
      <c r="B2322" s="3" t="s">
        <v>662</v>
      </c>
      <c r="C2322" s="3" t="s">
        <v>3</v>
      </c>
      <c r="D2322">
        <v>1</v>
      </c>
    </row>
    <row r="2323" spans="1:4" x14ac:dyDescent="0.35">
      <c r="A2323" s="3" t="s">
        <v>661</v>
      </c>
      <c r="B2323" s="3" t="s">
        <v>662</v>
      </c>
      <c r="C2323" s="3" t="s">
        <v>3</v>
      </c>
      <c r="D2323">
        <v>1</v>
      </c>
    </row>
    <row r="2324" spans="1:4" x14ac:dyDescent="0.35">
      <c r="A2324" s="3" t="s">
        <v>661</v>
      </c>
      <c r="B2324" s="3" t="s">
        <v>662</v>
      </c>
      <c r="C2324" s="3" t="s">
        <v>44</v>
      </c>
      <c r="D2324">
        <v>1</v>
      </c>
    </row>
    <row r="2325" spans="1:4" x14ac:dyDescent="0.35">
      <c r="A2325" s="3" t="s">
        <v>661</v>
      </c>
      <c r="B2325" s="3" t="s">
        <v>662</v>
      </c>
      <c r="C2325" s="3" t="s">
        <v>3</v>
      </c>
      <c r="D2325">
        <v>1</v>
      </c>
    </row>
    <row r="2326" spans="1:4" x14ac:dyDescent="0.35">
      <c r="A2326" s="3" t="s">
        <v>661</v>
      </c>
      <c r="B2326" s="3" t="s">
        <v>662</v>
      </c>
      <c r="C2326" s="3" t="s">
        <v>44</v>
      </c>
      <c r="D2326">
        <v>1</v>
      </c>
    </row>
    <row r="2327" spans="1:4" x14ac:dyDescent="0.35">
      <c r="A2327" s="3" t="s">
        <v>661</v>
      </c>
      <c r="B2327" s="3" t="s">
        <v>662</v>
      </c>
      <c r="C2327" s="3" t="s">
        <v>3</v>
      </c>
      <c r="D2327">
        <v>1</v>
      </c>
    </row>
    <row r="2328" spans="1:4" x14ac:dyDescent="0.35">
      <c r="A2328" s="3" t="s">
        <v>661</v>
      </c>
      <c r="B2328" s="3" t="s">
        <v>662</v>
      </c>
      <c r="C2328" s="3" t="s">
        <v>3</v>
      </c>
      <c r="D2328">
        <v>1</v>
      </c>
    </row>
    <row r="2329" spans="1:4" x14ac:dyDescent="0.35">
      <c r="A2329" s="3" t="s">
        <v>661</v>
      </c>
      <c r="B2329" s="3" t="s">
        <v>662</v>
      </c>
      <c r="C2329" s="3" t="s">
        <v>3</v>
      </c>
      <c r="D2329">
        <v>1</v>
      </c>
    </row>
    <row r="2330" spans="1:4" x14ac:dyDescent="0.35">
      <c r="A2330" s="3" t="s">
        <v>661</v>
      </c>
      <c r="B2330" s="3" t="s">
        <v>662</v>
      </c>
      <c r="C2330" s="3" t="s">
        <v>3</v>
      </c>
      <c r="D2330">
        <v>1</v>
      </c>
    </row>
    <row r="2331" spans="1:4" x14ac:dyDescent="0.35">
      <c r="A2331" s="3" t="s">
        <v>661</v>
      </c>
      <c r="B2331" s="3" t="s">
        <v>662</v>
      </c>
      <c r="C2331" s="3" t="s">
        <v>3</v>
      </c>
      <c r="D2331">
        <v>1</v>
      </c>
    </row>
    <row r="2332" spans="1:4" x14ac:dyDescent="0.35">
      <c r="A2332" s="3" t="s">
        <v>661</v>
      </c>
      <c r="B2332" s="3" t="s">
        <v>662</v>
      </c>
      <c r="C2332" s="3" t="s">
        <v>3</v>
      </c>
      <c r="D2332">
        <v>1</v>
      </c>
    </row>
    <row r="2333" spans="1:4" x14ac:dyDescent="0.35">
      <c r="A2333" s="3" t="s">
        <v>661</v>
      </c>
      <c r="B2333" s="3" t="s">
        <v>662</v>
      </c>
      <c r="C2333" s="3" t="s">
        <v>3</v>
      </c>
      <c r="D2333">
        <v>1</v>
      </c>
    </row>
    <row r="2334" spans="1:4" x14ac:dyDescent="0.35">
      <c r="A2334" s="3" t="s">
        <v>661</v>
      </c>
      <c r="B2334" s="3" t="s">
        <v>662</v>
      </c>
      <c r="C2334" s="3" t="s">
        <v>3</v>
      </c>
      <c r="D2334">
        <v>1</v>
      </c>
    </row>
    <row r="2335" spans="1:4" x14ac:dyDescent="0.35">
      <c r="A2335" s="3" t="s">
        <v>661</v>
      </c>
      <c r="B2335" s="3" t="s">
        <v>662</v>
      </c>
      <c r="C2335" s="3" t="s">
        <v>3</v>
      </c>
      <c r="D2335">
        <v>1</v>
      </c>
    </row>
    <row r="2336" spans="1:4" x14ac:dyDescent="0.35">
      <c r="A2336" s="3" t="s">
        <v>661</v>
      </c>
      <c r="B2336" s="3" t="s">
        <v>662</v>
      </c>
      <c r="C2336" s="3" t="s">
        <v>3</v>
      </c>
      <c r="D2336">
        <v>1</v>
      </c>
    </row>
    <row r="2337" spans="1:4" x14ac:dyDescent="0.35">
      <c r="A2337" s="3" t="s">
        <v>661</v>
      </c>
      <c r="B2337" s="3" t="s">
        <v>662</v>
      </c>
      <c r="C2337" s="3" t="s">
        <v>44</v>
      </c>
      <c r="D2337">
        <v>1</v>
      </c>
    </row>
    <row r="2338" spans="1:4" x14ac:dyDescent="0.35">
      <c r="A2338" s="3" t="s">
        <v>661</v>
      </c>
      <c r="B2338" s="3" t="s">
        <v>662</v>
      </c>
      <c r="C2338" s="3" t="s">
        <v>3</v>
      </c>
      <c r="D2338">
        <v>1</v>
      </c>
    </row>
    <row r="2339" spans="1:4" x14ac:dyDescent="0.35">
      <c r="A2339" s="3" t="s">
        <v>661</v>
      </c>
      <c r="B2339" s="3" t="s">
        <v>665</v>
      </c>
      <c r="C2339" s="3" t="s">
        <v>3</v>
      </c>
      <c r="D2339">
        <v>1</v>
      </c>
    </row>
    <row r="2340" spans="1:4" x14ac:dyDescent="0.35">
      <c r="A2340" s="3" t="s">
        <v>661</v>
      </c>
      <c r="B2340" s="3" t="s">
        <v>662</v>
      </c>
      <c r="C2340" s="3" t="s">
        <v>3</v>
      </c>
      <c r="D2340">
        <v>1</v>
      </c>
    </row>
    <row r="2341" spans="1:4" x14ac:dyDescent="0.35">
      <c r="A2341" s="3" t="s">
        <v>661</v>
      </c>
      <c r="B2341" s="3" t="s">
        <v>662</v>
      </c>
      <c r="C2341" s="3" t="s">
        <v>3</v>
      </c>
      <c r="D2341">
        <v>1</v>
      </c>
    </row>
    <row r="2342" spans="1:4" x14ac:dyDescent="0.35">
      <c r="A2342" s="3" t="s">
        <v>661</v>
      </c>
      <c r="B2342" s="3" t="s">
        <v>662</v>
      </c>
      <c r="C2342" s="3" t="s">
        <v>3</v>
      </c>
      <c r="D2342">
        <v>1</v>
      </c>
    </row>
    <row r="2343" spans="1:4" x14ac:dyDescent="0.35">
      <c r="A2343" s="3" t="s">
        <v>661</v>
      </c>
      <c r="B2343" s="3" t="s">
        <v>662</v>
      </c>
      <c r="C2343" s="3" t="s">
        <v>3</v>
      </c>
      <c r="D2343">
        <v>1</v>
      </c>
    </row>
    <row r="2344" spans="1:4" x14ac:dyDescent="0.35">
      <c r="A2344" s="3" t="s">
        <v>661</v>
      </c>
      <c r="B2344" s="3" t="s">
        <v>662</v>
      </c>
      <c r="C2344" s="3" t="s">
        <v>3</v>
      </c>
      <c r="D2344">
        <v>1</v>
      </c>
    </row>
    <row r="2345" spans="1:4" x14ac:dyDescent="0.35">
      <c r="A2345" s="3" t="s">
        <v>661</v>
      </c>
      <c r="B2345" s="3" t="s">
        <v>662</v>
      </c>
      <c r="C2345" s="3" t="s">
        <v>3</v>
      </c>
      <c r="D2345">
        <v>1</v>
      </c>
    </row>
    <row r="2346" spans="1:4" x14ac:dyDescent="0.35">
      <c r="A2346" s="3" t="s">
        <v>661</v>
      </c>
      <c r="B2346" s="3" t="s">
        <v>662</v>
      </c>
      <c r="C2346" s="3" t="s">
        <v>3</v>
      </c>
      <c r="D2346">
        <v>1</v>
      </c>
    </row>
    <row r="2347" spans="1:4" x14ac:dyDescent="0.35">
      <c r="A2347" s="3" t="s">
        <v>661</v>
      </c>
      <c r="B2347" s="3" t="s">
        <v>662</v>
      </c>
      <c r="C2347" s="3" t="s">
        <v>3</v>
      </c>
      <c r="D2347">
        <v>1</v>
      </c>
    </row>
    <row r="2348" spans="1:4" x14ac:dyDescent="0.35">
      <c r="A2348" s="3" t="s">
        <v>661</v>
      </c>
      <c r="B2348" s="3" t="s">
        <v>662</v>
      </c>
      <c r="C2348" s="3" t="s">
        <v>3</v>
      </c>
      <c r="D2348">
        <v>1</v>
      </c>
    </row>
    <row r="2349" spans="1:4" x14ac:dyDescent="0.35">
      <c r="A2349" s="3" t="s">
        <v>666</v>
      </c>
      <c r="B2349" s="3" t="s">
        <v>667</v>
      </c>
      <c r="C2349" s="3" t="s">
        <v>3</v>
      </c>
      <c r="D2349">
        <v>1</v>
      </c>
    </row>
    <row r="2350" spans="1:4" x14ac:dyDescent="0.35">
      <c r="A2350" s="3" t="s">
        <v>668</v>
      </c>
      <c r="B2350" s="3" t="s">
        <v>669</v>
      </c>
      <c r="C2350" s="3" t="s">
        <v>3</v>
      </c>
      <c r="D2350">
        <v>1</v>
      </c>
    </row>
    <row r="2351" spans="1:4" x14ac:dyDescent="0.35">
      <c r="A2351" s="3" t="s">
        <v>668</v>
      </c>
      <c r="B2351" s="3" t="s">
        <v>670</v>
      </c>
      <c r="C2351" s="3" t="s">
        <v>3</v>
      </c>
      <c r="D2351">
        <v>1</v>
      </c>
    </row>
    <row r="2352" spans="1:4" x14ac:dyDescent="0.35">
      <c r="A2352" s="3" t="s">
        <v>668</v>
      </c>
      <c r="B2352" s="3" t="s">
        <v>298</v>
      </c>
      <c r="C2352" s="3" t="s">
        <v>3</v>
      </c>
      <c r="D2352">
        <v>1</v>
      </c>
    </row>
    <row r="2353" spans="1:4" x14ac:dyDescent="0.35">
      <c r="A2353" s="3" t="s">
        <v>668</v>
      </c>
      <c r="B2353" s="3" t="s">
        <v>669</v>
      </c>
      <c r="C2353" s="3" t="s">
        <v>3</v>
      </c>
      <c r="D2353">
        <v>1</v>
      </c>
    </row>
    <row r="2354" spans="1:4" x14ac:dyDescent="0.35">
      <c r="A2354" s="3" t="s">
        <v>668</v>
      </c>
      <c r="B2354" s="3" t="s">
        <v>671</v>
      </c>
      <c r="C2354" s="3" t="s">
        <v>3</v>
      </c>
      <c r="D2354">
        <v>1</v>
      </c>
    </row>
    <row r="2355" spans="1:4" x14ac:dyDescent="0.35">
      <c r="A2355" s="3" t="s">
        <v>668</v>
      </c>
      <c r="B2355" s="3" t="s">
        <v>672</v>
      </c>
      <c r="C2355" s="3" t="s">
        <v>3</v>
      </c>
      <c r="D2355">
        <v>1</v>
      </c>
    </row>
    <row r="2356" spans="1:4" x14ac:dyDescent="0.35">
      <c r="A2356" s="3" t="s">
        <v>668</v>
      </c>
      <c r="B2356" s="3" t="s">
        <v>672</v>
      </c>
      <c r="C2356" s="3" t="s">
        <v>3</v>
      </c>
      <c r="D2356">
        <v>1</v>
      </c>
    </row>
    <row r="2357" spans="1:4" x14ac:dyDescent="0.35">
      <c r="A2357" s="3" t="s">
        <v>668</v>
      </c>
      <c r="B2357" s="3" t="s">
        <v>673</v>
      </c>
      <c r="C2357" s="3" t="s">
        <v>3</v>
      </c>
      <c r="D2357">
        <v>1</v>
      </c>
    </row>
    <row r="2358" spans="1:4" x14ac:dyDescent="0.35">
      <c r="A2358" s="3" t="s">
        <v>668</v>
      </c>
      <c r="B2358" s="3" t="s">
        <v>674</v>
      </c>
      <c r="C2358" s="3" t="s">
        <v>3</v>
      </c>
      <c r="D2358">
        <v>1</v>
      </c>
    </row>
    <row r="2359" spans="1:4" x14ac:dyDescent="0.35">
      <c r="A2359" s="3" t="s">
        <v>668</v>
      </c>
      <c r="B2359" s="3" t="s">
        <v>675</v>
      </c>
      <c r="C2359" s="3" t="s">
        <v>3</v>
      </c>
      <c r="D2359">
        <v>1</v>
      </c>
    </row>
    <row r="2360" spans="1:4" x14ac:dyDescent="0.35">
      <c r="A2360" s="3" t="s">
        <v>668</v>
      </c>
      <c r="B2360" s="3" t="s">
        <v>676</v>
      </c>
      <c r="C2360" s="3" t="s">
        <v>3</v>
      </c>
      <c r="D2360">
        <v>1</v>
      </c>
    </row>
    <row r="2361" spans="1:4" x14ac:dyDescent="0.35">
      <c r="A2361" s="3" t="s">
        <v>668</v>
      </c>
      <c r="B2361" s="3" t="s">
        <v>677</v>
      </c>
      <c r="C2361" s="3" t="s">
        <v>3</v>
      </c>
      <c r="D2361">
        <v>1</v>
      </c>
    </row>
    <row r="2362" spans="1:4" x14ac:dyDescent="0.35">
      <c r="A2362" s="3" t="s">
        <v>668</v>
      </c>
      <c r="B2362" s="3" t="s">
        <v>672</v>
      </c>
      <c r="C2362" s="3" t="s">
        <v>3</v>
      </c>
      <c r="D2362">
        <v>1</v>
      </c>
    </row>
    <row r="2363" spans="1:4" x14ac:dyDescent="0.35">
      <c r="A2363" s="3" t="s">
        <v>668</v>
      </c>
      <c r="B2363" s="3" t="s">
        <v>678</v>
      </c>
      <c r="C2363" s="3" t="s">
        <v>3</v>
      </c>
      <c r="D2363">
        <v>1</v>
      </c>
    </row>
    <row r="2364" spans="1:4" x14ac:dyDescent="0.35">
      <c r="A2364" s="3" t="s">
        <v>668</v>
      </c>
      <c r="B2364" s="3" t="s">
        <v>679</v>
      </c>
      <c r="C2364" s="3" t="s">
        <v>3</v>
      </c>
      <c r="D2364">
        <v>1</v>
      </c>
    </row>
    <row r="2365" spans="1:4" x14ac:dyDescent="0.35">
      <c r="A2365" s="3" t="s">
        <v>668</v>
      </c>
      <c r="B2365" s="3" t="s">
        <v>672</v>
      </c>
      <c r="C2365" s="3" t="s">
        <v>3</v>
      </c>
      <c r="D2365">
        <v>1</v>
      </c>
    </row>
    <row r="2366" spans="1:4" x14ac:dyDescent="0.35">
      <c r="A2366" s="3" t="s">
        <v>668</v>
      </c>
      <c r="B2366" s="3" t="s">
        <v>680</v>
      </c>
      <c r="C2366" s="3" t="s">
        <v>3</v>
      </c>
      <c r="D2366">
        <v>1</v>
      </c>
    </row>
    <row r="2367" spans="1:4" x14ac:dyDescent="0.35">
      <c r="A2367" s="3" t="s">
        <v>668</v>
      </c>
      <c r="B2367" s="3" t="s">
        <v>681</v>
      </c>
      <c r="C2367" s="3" t="s">
        <v>3</v>
      </c>
      <c r="D2367">
        <v>1</v>
      </c>
    </row>
    <row r="2368" spans="1:4" x14ac:dyDescent="0.35">
      <c r="A2368" s="3" t="s">
        <v>668</v>
      </c>
      <c r="B2368" s="3" t="s">
        <v>298</v>
      </c>
      <c r="C2368" s="3" t="s">
        <v>3</v>
      </c>
      <c r="D2368">
        <v>1</v>
      </c>
    </row>
    <row r="2369" spans="1:4" x14ac:dyDescent="0.35">
      <c r="A2369" s="3" t="s">
        <v>668</v>
      </c>
      <c r="B2369" s="3" t="s">
        <v>681</v>
      </c>
      <c r="C2369" s="3" t="s">
        <v>3</v>
      </c>
      <c r="D2369">
        <v>1</v>
      </c>
    </row>
    <row r="2370" spans="1:4" x14ac:dyDescent="0.35">
      <c r="A2370" s="3" t="s">
        <v>668</v>
      </c>
      <c r="B2370" s="3" t="s">
        <v>682</v>
      </c>
      <c r="C2370" s="3" t="s">
        <v>3</v>
      </c>
      <c r="D2370">
        <v>1</v>
      </c>
    </row>
    <row r="2371" spans="1:4" x14ac:dyDescent="0.35">
      <c r="A2371" s="3" t="s">
        <v>668</v>
      </c>
      <c r="B2371" s="3" t="s">
        <v>681</v>
      </c>
      <c r="C2371" s="3" t="s">
        <v>3</v>
      </c>
      <c r="D2371">
        <v>1</v>
      </c>
    </row>
    <row r="2372" spans="1:4" x14ac:dyDescent="0.35">
      <c r="A2372" s="3" t="s">
        <v>683</v>
      </c>
      <c r="B2372" s="3" t="s">
        <v>684</v>
      </c>
      <c r="C2372" s="3" t="s">
        <v>3</v>
      </c>
      <c r="D2372">
        <v>1</v>
      </c>
    </row>
    <row r="2373" spans="1:4" x14ac:dyDescent="0.35">
      <c r="A2373" s="3" t="s">
        <v>683</v>
      </c>
      <c r="B2373" s="3" t="s">
        <v>685</v>
      </c>
      <c r="C2373" s="3" t="s">
        <v>3</v>
      </c>
      <c r="D2373">
        <v>1</v>
      </c>
    </row>
    <row r="2374" spans="1:4" x14ac:dyDescent="0.35">
      <c r="A2374" s="3" t="s">
        <v>683</v>
      </c>
      <c r="B2374" s="3" t="s">
        <v>685</v>
      </c>
      <c r="C2374" s="3" t="s">
        <v>3</v>
      </c>
      <c r="D2374">
        <v>1</v>
      </c>
    </row>
    <row r="2375" spans="1:4" x14ac:dyDescent="0.35">
      <c r="A2375" s="3" t="s">
        <v>683</v>
      </c>
      <c r="B2375" s="3" t="s">
        <v>686</v>
      </c>
      <c r="C2375" s="3" t="s">
        <v>3</v>
      </c>
      <c r="D2375">
        <v>1</v>
      </c>
    </row>
    <row r="2376" spans="1:4" x14ac:dyDescent="0.35">
      <c r="A2376" s="3" t="s">
        <v>683</v>
      </c>
      <c r="B2376" s="3" t="s">
        <v>685</v>
      </c>
      <c r="C2376" s="3" t="s">
        <v>3</v>
      </c>
      <c r="D2376">
        <v>1</v>
      </c>
    </row>
    <row r="2377" spans="1:4" x14ac:dyDescent="0.35">
      <c r="A2377" s="3" t="s">
        <v>683</v>
      </c>
      <c r="B2377" s="3" t="s">
        <v>684</v>
      </c>
      <c r="C2377" s="3" t="s">
        <v>3</v>
      </c>
      <c r="D2377">
        <v>1</v>
      </c>
    </row>
    <row r="2378" spans="1:4" x14ac:dyDescent="0.35">
      <c r="A2378" s="3" t="s">
        <v>683</v>
      </c>
      <c r="B2378" s="3" t="s">
        <v>684</v>
      </c>
      <c r="C2378" s="3" t="s">
        <v>3</v>
      </c>
      <c r="D2378">
        <v>1</v>
      </c>
    </row>
    <row r="2379" spans="1:4" x14ac:dyDescent="0.35">
      <c r="A2379" s="3" t="s">
        <v>683</v>
      </c>
      <c r="B2379" s="3" t="s">
        <v>686</v>
      </c>
      <c r="C2379" s="3" t="s">
        <v>3</v>
      </c>
      <c r="D2379">
        <v>1</v>
      </c>
    </row>
    <row r="2380" spans="1:4" x14ac:dyDescent="0.35">
      <c r="A2380" s="3" t="s">
        <v>683</v>
      </c>
      <c r="B2380" s="3" t="s">
        <v>685</v>
      </c>
      <c r="C2380" s="3" t="s">
        <v>3</v>
      </c>
      <c r="D2380">
        <v>1</v>
      </c>
    </row>
    <row r="2381" spans="1:4" x14ac:dyDescent="0.35">
      <c r="A2381" s="3" t="s">
        <v>683</v>
      </c>
      <c r="B2381" s="3" t="s">
        <v>684</v>
      </c>
      <c r="C2381" s="3" t="s">
        <v>3</v>
      </c>
      <c r="D2381">
        <v>1</v>
      </c>
    </row>
    <row r="2382" spans="1:4" x14ac:dyDescent="0.35">
      <c r="A2382" s="3" t="s">
        <v>683</v>
      </c>
      <c r="B2382" s="3" t="s">
        <v>684</v>
      </c>
      <c r="C2382" s="3" t="s">
        <v>3</v>
      </c>
      <c r="D2382">
        <v>1</v>
      </c>
    </row>
    <row r="2383" spans="1:4" x14ac:dyDescent="0.35">
      <c r="A2383" s="3" t="s">
        <v>683</v>
      </c>
      <c r="B2383" s="3" t="s">
        <v>684</v>
      </c>
      <c r="C2383" s="3" t="s">
        <v>3</v>
      </c>
      <c r="D2383">
        <v>1</v>
      </c>
    </row>
    <row r="2384" spans="1:4" x14ac:dyDescent="0.35">
      <c r="A2384" s="3" t="s">
        <v>683</v>
      </c>
      <c r="B2384" s="3" t="s">
        <v>687</v>
      </c>
      <c r="C2384" s="3" t="s">
        <v>3</v>
      </c>
      <c r="D2384">
        <v>1</v>
      </c>
    </row>
    <row r="2385" spans="1:4" x14ac:dyDescent="0.35">
      <c r="A2385" s="3" t="s">
        <v>683</v>
      </c>
      <c r="B2385" s="3" t="s">
        <v>686</v>
      </c>
      <c r="C2385" s="3" t="s">
        <v>3</v>
      </c>
      <c r="D2385">
        <v>1</v>
      </c>
    </row>
    <row r="2386" spans="1:4" x14ac:dyDescent="0.35">
      <c r="A2386" s="3" t="s">
        <v>683</v>
      </c>
      <c r="B2386" s="3" t="s">
        <v>684</v>
      </c>
      <c r="C2386" s="3" t="s">
        <v>3</v>
      </c>
      <c r="D2386">
        <v>1</v>
      </c>
    </row>
    <row r="2387" spans="1:4" x14ac:dyDescent="0.35">
      <c r="A2387" s="3" t="s">
        <v>683</v>
      </c>
      <c r="B2387" s="3" t="s">
        <v>684</v>
      </c>
      <c r="C2387" s="3" t="s">
        <v>3</v>
      </c>
      <c r="D2387">
        <v>1</v>
      </c>
    </row>
    <row r="2388" spans="1:4" x14ac:dyDescent="0.35">
      <c r="A2388" s="3" t="s">
        <v>683</v>
      </c>
      <c r="B2388" s="3" t="s">
        <v>684</v>
      </c>
      <c r="C2388" s="3" t="s">
        <v>3</v>
      </c>
      <c r="D2388">
        <v>1</v>
      </c>
    </row>
    <row r="2389" spans="1:4" x14ac:dyDescent="0.35">
      <c r="A2389" s="3" t="s">
        <v>683</v>
      </c>
      <c r="B2389" s="3" t="s">
        <v>686</v>
      </c>
      <c r="C2389" s="3" t="s">
        <v>3</v>
      </c>
      <c r="D2389">
        <v>1</v>
      </c>
    </row>
    <row r="2390" spans="1:4" x14ac:dyDescent="0.35">
      <c r="A2390" s="3" t="s">
        <v>683</v>
      </c>
      <c r="B2390" s="3" t="s">
        <v>686</v>
      </c>
      <c r="C2390" s="3" t="s">
        <v>3</v>
      </c>
      <c r="D2390">
        <v>1</v>
      </c>
    </row>
    <row r="2391" spans="1:4" x14ac:dyDescent="0.35">
      <c r="A2391" s="3" t="s">
        <v>683</v>
      </c>
      <c r="B2391" s="3" t="s">
        <v>684</v>
      </c>
      <c r="C2391" s="3" t="s">
        <v>3</v>
      </c>
      <c r="D2391">
        <v>1</v>
      </c>
    </row>
    <row r="2392" spans="1:4" x14ac:dyDescent="0.35">
      <c r="A2392" s="3" t="s">
        <v>683</v>
      </c>
      <c r="B2392" s="3" t="s">
        <v>688</v>
      </c>
      <c r="C2392" s="3" t="s">
        <v>3</v>
      </c>
      <c r="D2392">
        <v>1</v>
      </c>
    </row>
    <row r="2393" spans="1:4" x14ac:dyDescent="0.35">
      <c r="A2393" s="3" t="s">
        <v>683</v>
      </c>
      <c r="B2393" s="3" t="s">
        <v>684</v>
      </c>
      <c r="C2393" s="3" t="s">
        <v>3</v>
      </c>
      <c r="D2393">
        <v>1</v>
      </c>
    </row>
    <row r="2394" spans="1:4" x14ac:dyDescent="0.35">
      <c r="A2394" s="3" t="s">
        <v>683</v>
      </c>
      <c r="B2394" s="3" t="s">
        <v>686</v>
      </c>
      <c r="C2394" s="3" t="s">
        <v>3</v>
      </c>
      <c r="D2394">
        <v>1</v>
      </c>
    </row>
    <row r="2395" spans="1:4" x14ac:dyDescent="0.35">
      <c r="A2395" s="3" t="s">
        <v>683</v>
      </c>
      <c r="B2395" s="3" t="s">
        <v>684</v>
      </c>
      <c r="C2395" s="3" t="s">
        <v>3</v>
      </c>
      <c r="D2395">
        <v>1</v>
      </c>
    </row>
    <row r="2396" spans="1:4" x14ac:dyDescent="0.35">
      <c r="A2396" s="3" t="s">
        <v>683</v>
      </c>
      <c r="B2396" s="3" t="s">
        <v>684</v>
      </c>
      <c r="C2396" s="3" t="s">
        <v>3</v>
      </c>
      <c r="D2396">
        <v>1</v>
      </c>
    </row>
    <row r="2397" spans="1:4" x14ac:dyDescent="0.35">
      <c r="A2397" s="3" t="s">
        <v>683</v>
      </c>
      <c r="B2397" s="3" t="s">
        <v>684</v>
      </c>
      <c r="C2397" s="3" t="s">
        <v>3</v>
      </c>
      <c r="D2397">
        <v>1</v>
      </c>
    </row>
    <row r="2398" spans="1:4" x14ac:dyDescent="0.35">
      <c r="A2398" s="3" t="s">
        <v>683</v>
      </c>
      <c r="B2398" s="3" t="s">
        <v>684</v>
      </c>
      <c r="C2398" s="3" t="s">
        <v>3</v>
      </c>
      <c r="D2398">
        <v>1</v>
      </c>
    </row>
    <row r="2399" spans="1:4" x14ac:dyDescent="0.35">
      <c r="A2399" s="3" t="s">
        <v>683</v>
      </c>
      <c r="B2399" s="3" t="s">
        <v>684</v>
      </c>
      <c r="C2399" s="3" t="s">
        <v>3</v>
      </c>
      <c r="D2399">
        <v>1</v>
      </c>
    </row>
    <row r="2400" spans="1:4" x14ac:dyDescent="0.35">
      <c r="A2400" s="3" t="s">
        <v>683</v>
      </c>
      <c r="B2400" s="3" t="s">
        <v>684</v>
      </c>
      <c r="C2400" s="3" t="s">
        <v>3</v>
      </c>
      <c r="D2400">
        <v>1</v>
      </c>
    </row>
    <row r="2401" spans="1:4" x14ac:dyDescent="0.35">
      <c r="A2401" s="3" t="s">
        <v>683</v>
      </c>
      <c r="B2401" s="3" t="s">
        <v>684</v>
      </c>
      <c r="C2401" s="3" t="s">
        <v>3</v>
      </c>
      <c r="D2401">
        <v>1</v>
      </c>
    </row>
    <row r="2402" spans="1:4" x14ac:dyDescent="0.35">
      <c r="A2402" s="3" t="s">
        <v>683</v>
      </c>
      <c r="B2402" s="3" t="s">
        <v>684</v>
      </c>
      <c r="C2402" s="3" t="s">
        <v>3</v>
      </c>
      <c r="D2402">
        <v>1</v>
      </c>
    </row>
    <row r="2403" spans="1:4" x14ac:dyDescent="0.35">
      <c r="A2403" s="3" t="s">
        <v>683</v>
      </c>
      <c r="B2403" s="3" t="s">
        <v>684</v>
      </c>
      <c r="C2403" s="3" t="s">
        <v>3</v>
      </c>
      <c r="D2403">
        <v>1</v>
      </c>
    </row>
    <row r="2404" spans="1:4" x14ac:dyDescent="0.35">
      <c r="A2404" s="3" t="s">
        <v>683</v>
      </c>
      <c r="B2404" s="3" t="s">
        <v>686</v>
      </c>
      <c r="C2404" s="3" t="s">
        <v>3</v>
      </c>
      <c r="D2404">
        <v>1</v>
      </c>
    </row>
    <row r="2405" spans="1:4" x14ac:dyDescent="0.35">
      <c r="A2405" s="3" t="s">
        <v>683</v>
      </c>
      <c r="B2405" s="3" t="s">
        <v>689</v>
      </c>
      <c r="C2405" s="3" t="s">
        <v>3</v>
      </c>
      <c r="D2405">
        <v>1</v>
      </c>
    </row>
    <row r="2406" spans="1:4" x14ac:dyDescent="0.35">
      <c r="A2406" s="3" t="s">
        <v>690</v>
      </c>
      <c r="B2406" s="3" t="s">
        <v>691</v>
      </c>
      <c r="C2406" s="3" t="s">
        <v>3</v>
      </c>
      <c r="D2406">
        <v>1</v>
      </c>
    </row>
    <row r="2407" spans="1:4" x14ac:dyDescent="0.35">
      <c r="A2407" s="3" t="s">
        <v>690</v>
      </c>
      <c r="B2407" s="3" t="s">
        <v>692</v>
      </c>
      <c r="C2407" s="3" t="s">
        <v>3</v>
      </c>
      <c r="D2407">
        <v>1</v>
      </c>
    </row>
    <row r="2408" spans="1:4" x14ac:dyDescent="0.35">
      <c r="A2408" s="3" t="s">
        <v>690</v>
      </c>
      <c r="B2408" s="3" t="s">
        <v>693</v>
      </c>
      <c r="C2408" s="3" t="s">
        <v>3</v>
      </c>
      <c r="D2408">
        <v>1</v>
      </c>
    </row>
    <row r="2409" spans="1:4" x14ac:dyDescent="0.35">
      <c r="A2409" s="3" t="s">
        <v>690</v>
      </c>
      <c r="B2409" s="3" t="s">
        <v>694</v>
      </c>
      <c r="C2409" s="3" t="s">
        <v>3</v>
      </c>
      <c r="D2409">
        <v>1</v>
      </c>
    </row>
    <row r="2410" spans="1:4" x14ac:dyDescent="0.35">
      <c r="A2410" s="3" t="s">
        <v>695</v>
      </c>
      <c r="B2410" s="3" t="s">
        <v>696</v>
      </c>
      <c r="C2410" s="3" t="s">
        <v>3</v>
      </c>
      <c r="D2410">
        <v>1</v>
      </c>
    </row>
    <row r="2411" spans="1:4" x14ac:dyDescent="0.35">
      <c r="A2411" s="3" t="s">
        <v>695</v>
      </c>
      <c r="B2411" s="3" t="s">
        <v>697</v>
      </c>
      <c r="C2411" s="3" t="s">
        <v>3</v>
      </c>
      <c r="D2411">
        <v>1</v>
      </c>
    </row>
    <row r="2412" spans="1:4" x14ac:dyDescent="0.35">
      <c r="A2412" s="3" t="s">
        <v>695</v>
      </c>
      <c r="B2412" s="3" t="s">
        <v>697</v>
      </c>
      <c r="C2412" s="3" t="s">
        <v>3</v>
      </c>
      <c r="D2412">
        <v>1</v>
      </c>
    </row>
    <row r="2413" spans="1:4" x14ac:dyDescent="0.35">
      <c r="A2413" s="3" t="s">
        <v>695</v>
      </c>
      <c r="B2413" s="3" t="s">
        <v>698</v>
      </c>
      <c r="C2413" s="3" t="s">
        <v>3</v>
      </c>
      <c r="D2413">
        <v>1</v>
      </c>
    </row>
    <row r="2414" spans="1:4" x14ac:dyDescent="0.35">
      <c r="A2414" s="3" t="s">
        <v>695</v>
      </c>
      <c r="B2414" s="3" t="s">
        <v>699</v>
      </c>
      <c r="C2414" s="3" t="s">
        <v>3</v>
      </c>
      <c r="D2414">
        <v>1</v>
      </c>
    </row>
    <row r="2415" spans="1:4" x14ac:dyDescent="0.35">
      <c r="A2415" s="3" t="s">
        <v>695</v>
      </c>
      <c r="B2415" s="3" t="s">
        <v>699</v>
      </c>
      <c r="C2415" s="3" t="s">
        <v>3</v>
      </c>
      <c r="D2415">
        <v>1</v>
      </c>
    </row>
    <row r="2416" spans="1:4" x14ac:dyDescent="0.35">
      <c r="A2416" s="3" t="s">
        <v>695</v>
      </c>
      <c r="B2416" s="3" t="s">
        <v>697</v>
      </c>
      <c r="C2416" s="3" t="s">
        <v>3</v>
      </c>
      <c r="D2416">
        <v>1</v>
      </c>
    </row>
    <row r="2417" spans="1:4" x14ac:dyDescent="0.35">
      <c r="A2417" s="3" t="s">
        <v>695</v>
      </c>
      <c r="B2417" s="3" t="s">
        <v>698</v>
      </c>
      <c r="C2417" s="3" t="s">
        <v>3</v>
      </c>
      <c r="D2417">
        <v>1</v>
      </c>
    </row>
    <row r="2418" spans="1:4" x14ac:dyDescent="0.35">
      <c r="A2418" s="3" t="s">
        <v>695</v>
      </c>
      <c r="B2418" s="3" t="s">
        <v>698</v>
      </c>
      <c r="C2418" s="3" t="s">
        <v>3</v>
      </c>
      <c r="D2418">
        <v>1</v>
      </c>
    </row>
    <row r="2419" spans="1:4" x14ac:dyDescent="0.35">
      <c r="A2419" s="3" t="s">
        <v>695</v>
      </c>
      <c r="B2419" s="3" t="s">
        <v>697</v>
      </c>
      <c r="C2419" s="3" t="s">
        <v>3</v>
      </c>
      <c r="D2419">
        <v>1</v>
      </c>
    </row>
    <row r="2420" spans="1:4" x14ac:dyDescent="0.35">
      <c r="A2420" s="3" t="s">
        <v>695</v>
      </c>
      <c r="B2420" s="3" t="s">
        <v>697</v>
      </c>
      <c r="C2420" s="3" t="s">
        <v>3</v>
      </c>
      <c r="D2420">
        <v>1</v>
      </c>
    </row>
    <row r="2421" spans="1:4" x14ac:dyDescent="0.35">
      <c r="A2421" s="3" t="s">
        <v>695</v>
      </c>
      <c r="B2421" s="3" t="s">
        <v>698</v>
      </c>
      <c r="C2421" s="3" t="s">
        <v>3</v>
      </c>
      <c r="D2421">
        <v>1</v>
      </c>
    </row>
    <row r="2422" spans="1:4" x14ac:dyDescent="0.35">
      <c r="A2422" s="3" t="s">
        <v>695</v>
      </c>
      <c r="B2422" s="3" t="s">
        <v>699</v>
      </c>
      <c r="C2422" s="3" t="s">
        <v>3</v>
      </c>
      <c r="D2422">
        <v>1</v>
      </c>
    </row>
    <row r="2423" spans="1:4" x14ac:dyDescent="0.35">
      <c r="A2423" s="3" t="s">
        <v>695</v>
      </c>
      <c r="B2423" s="3" t="s">
        <v>697</v>
      </c>
      <c r="C2423" s="3" t="s">
        <v>3</v>
      </c>
      <c r="D2423">
        <v>1</v>
      </c>
    </row>
    <row r="2424" spans="1:4" x14ac:dyDescent="0.35">
      <c r="A2424" s="3" t="s">
        <v>695</v>
      </c>
      <c r="B2424" s="3" t="s">
        <v>697</v>
      </c>
      <c r="C2424" s="3" t="s">
        <v>3</v>
      </c>
      <c r="D2424">
        <v>1</v>
      </c>
    </row>
    <row r="2425" spans="1:4" x14ac:dyDescent="0.35">
      <c r="A2425" s="3" t="s">
        <v>695</v>
      </c>
      <c r="B2425" s="3" t="s">
        <v>698</v>
      </c>
      <c r="C2425" s="3" t="s">
        <v>3</v>
      </c>
      <c r="D2425">
        <v>1</v>
      </c>
    </row>
    <row r="2426" spans="1:4" x14ac:dyDescent="0.35">
      <c r="A2426" s="3" t="s">
        <v>695</v>
      </c>
      <c r="B2426" s="3" t="s">
        <v>697</v>
      </c>
      <c r="C2426" s="3" t="s">
        <v>3</v>
      </c>
      <c r="D2426">
        <v>1</v>
      </c>
    </row>
    <row r="2427" spans="1:4" x14ac:dyDescent="0.35">
      <c r="A2427" s="3" t="s">
        <v>695</v>
      </c>
      <c r="B2427" s="3" t="s">
        <v>697</v>
      </c>
      <c r="C2427" s="3" t="s">
        <v>3</v>
      </c>
      <c r="D2427">
        <v>1</v>
      </c>
    </row>
    <row r="2428" spans="1:4" x14ac:dyDescent="0.35">
      <c r="A2428" s="3" t="s">
        <v>695</v>
      </c>
      <c r="B2428" s="3" t="s">
        <v>697</v>
      </c>
      <c r="C2428" s="3" t="s">
        <v>3</v>
      </c>
      <c r="D2428">
        <v>1</v>
      </c>
    </row>
    <row r="2429" spans="1:4" x14ac:dyDescent="0.35">
      <c r="A2429" s="3" t="s">
        <v>695</v>
      </c>
      <c r="B2429" s="3" t="s">
        <v>697</v>
      </c>
      <c r="C2429" s="3" t="s">
        <v>3</v>
      </c>
      <c r="D2429">
        <v>1</v>
      </c>
    </row>
    <row r="2430" spans="1:4" x14ac:dyDescent="0.35">
      <c r="A2430" s="3" t="s">
        <v>695</v>
      </c>
      <c r="B2430" s="3" t="s">
        <v>697</v>
      </c>
      <c r="C2430" s="3" t="s">
        <v>3</v>
      </c>
      <c r="D2430">
        <v>1</v>
      </c>
    </row>
    <row r="2431" spans="1:4" x14ac:dyDescent="0.35">
      <c r="A2431" s="3" t="s">
        <v>695</v>
      </c>
      <c r="B2431" s="3" t="s">
        <v>698</v>
      </c>
      <c r="C2431" s="3" t="s">
        <v>3</v>
      </c>
      <c r="D2431">
        <v>1</v>
      </c>
    </row>
    <row r="2432" spans="1:4" x14ac:dyDescent="0.35">
      <c r="A2432" s="3" t="s">
        <v>695</v>
      </c>
      <c r="B2432" s="3" t="s">
        <v>698</v>
      </c>
      <c r="C2432" s="3" t="s">
        <v>3</v>
      </c>
      <c r="D2432">
        <v>1</v>
      </c>
    </row>
    <row r="2433" spans="1:4" x14ac:dyDescent="0.35">
      <c r="A2433" s="3" t="s">
        <v>695</v>
      </c>
      <c r="B2433" s="3" t="s">
        <v>698</v>
      </c>
      <c r="C2433" s="3" t="s">
        <v>3</v>
      </c>
      <c r="D2433">
        <v>1</v>
      </c>
    </row>
    <row r="2434" spans="1:4" x14ac:dyDescent="0.35">
      <c r="A2434" s="3" t="s">
        <v>700</v>
      </c>
      <c r="B2434" s="3" t="s">
        <v>701</v>
      </c>
      <c r="C2434" s="3" t="s">
        <v>3</v>
      </c>
      <c r="D2434">
        <v>1</v>
      </c>
    </row>
    <row r="2435" spans="1:4" x14ac:dyDescent="0.35">
      <c r="A2435" s="3" t="s">
        <v>700</v>
      </c>
      <c r="B2435" s="3" t="s">
        <v>702</v>
      </c>
      <c r="C2435" s="3" t="s">
        <v>3</v>
      </c>
      <c r="D2435">
        <v>1</v>
      </c>
    </row>
    <row r="2436" spans="1:4" x14ac:dyDescent="0.35">
      <c r="A2436" s="3" t="s">
        <v>700</v>
      </c>
      <c r="B2436" s="3" t="s">
        <v>703</v>
      </c>
      <c r="C2436" s="3" t="s">
        <v>3</v>
      </c>
      <c r="D2436">
        <v>1</v>
      </c>
    </row>
    <row r="2437" spans="1:4" x14ac:dyDescent="0.35">
      <c r="A2437" s="3" t="s">
        <v>700</v>
      </c>
      <c r="B2437" s="3" t="s">
        <v>704</v>
      </c>
      <c r="C2437" s="3" t="s">
        <v>3</v>
      </c>
      <c r="D2437">
        <v>1</v>
      </c>
    </row>
    <row r="2438" spans="1:4" x14ac:dyDescent="0.35">
      <c r="A2438" s="3" t="s">
        <v>700</v>
      </c>
      <c r="B2438" s="3" t="s">
        <v>705</v>
      </c>
      <c r="C2438" s="3" t="s">
        <v>3</v>
      </c>
      <c r="D2438">
        <v>1</v>
      </c>
    </row>
    <row r="2439" spans="1:4" x14ac:dyDescent="0.35">
      <c r="A2439" s="3" t="s">
        <v>700</v>
      </c>
      <c r="B2439" s="3" t="s">
        <v>706</v>
      </c>
      <c r="C2439" s="3" t="s">
        <v>3</v>
      </c>
      <c r="D2439">
        <v>1</v>
      </c>
    </row>
    <row r="2440" spans="1:4" x14ac:dyDescent="0.35">
      <c r="A2440" s="3" t="s">
        <v>700</v>
      </c>
      <c r="B2440" s="3" t="s">
        <v>707</v>
      </c>
      <c r="C2440" s="3" t="s">
        <v>3</v>
      </c>
      <c r="D2440">
        <v>1</v>
      </c>
    </row>
    <row r="2441" spans="1:4" x14ac:dyDescent="0.35">
      <c r="A2441" s="3" t="s">
        <v>700</v>
      </c>
      <c r="B2441" s="3" t="s">
        <v>708</v>
      </c>
      <c r="C2441" s="3" t="s">
        <v>3</v>
      </c>
      <c r="D2441">
        <v>1</v>
      </c>
    </row>
    <row r="2442" spans="1:4" x14ac:dyDescent="0.35">
      <c r="A2442" s="3" t="s">
        <v>700</v>
      </c>
      <c r="B2442" s="3" t="s">
        <v>709</v>
      </c>
      <c r="C2442" s="3" t="s">
        <v>3</v>
      </c>
      <c r="D2442">
        <v>1</v>
      </c>
    </row>
    <row r="2443" spans="1:4" x14ac:dyDescent="0.35">
      <c r="A2443" s="3" t="s">
        <v>700</v>
      </c>
      <c r="B2443" s="3" t="s">
        <v>152</v>
      </c>
      <c r="C2443" s="3" t="s">
        <v>3</v>
      </c>
      <c r="D2443">
        <v>1</v>
      </c>
    </row>
    <row r="2444" spans="1:4" x14ac:dyDescent="0.35">
      <c r="A2444" s="3" t="s">
        <v>700</v>
      </c>
      <c r="B2444" s="3" t="s">
        <v>702</v>
      </c>
      <c r="C2444" s="3" t="s">
        <v>3</v>
      </c>
      <c r="D2444">
        <v>1</v>
      </c>
    </row>
    <row r="2445" spans="1:4" x14ac:dyDescent="0.35">
      <c r="A2445" s="3" t="s">
        <v>700</v>
      </c>
      <c r="B2445" s="3" t="s">
        <v>710</v>
      </c>
      <c r="C2445" s="3" t="s">
        <v>3</v>
      </c>
      <c r="D2445">
        <v>1</v>
      </c>
    </row>
    <row r="2446" spans="1:4" x14ac:dyDescent="0.35">
      <c r="A2446" s="3" t="s">
        <v>700</v>
      </c>
      <c r="B2446" s="3" t="s">
        <v>711</v>
      </c>
      <c r="C2446" s="3" t="s">
        <v>3</v>
      </c>
      <c r="D2446">
        <v>1</v>
      </c>
    </row>
    <row r="2447" spans="1:4" x14ac:dyDescent="0.35">
      <c r="A2447" s="3" t="s">
        <v>700</v>
      </c>
      <c r="B2447" s="3" t="s">
        <v>702</v>
      </c>
      <c r="C2447" s="3" t="s">
        <v>3</v>
      </c>
      <c r="D2447">
        <v>1</v>
      </c>
    </row>
    <row r="2448" spans="1:4" x14ac:dyDescent="0.35">
      <c r="A2448" s="3" t="s">
        <v>700</v>
      </c>
      <c r="B2448" s="3" t="s">
        <v>712</v>
      </c>
      <c r="C2448" s="3" t="s">
        <v>3</v>
      </c>
      <c r="D2448">
        <v>1</v>
      </c>
    </row>
    <row r="2449" spans="1:4" x14ac:dyDescent="0.35">
      <c r="A2449" s="3" t="s">
        <v>700</v>
      </c>
      <c r="B2449" s="3" t="s">
        <v>713</v>
      </c>
      <c r="C2449" s="3" t="s">
        <v>3</v>
      </c>
      <c r="D2449">
        <v>1</v>
      </c>
    </row>
    <row r="2450" spans="1:4" x14ac:dyDescent="0.35">
      <c r="A2450" s="3" t="s">
        <v>700</v>
      </c>
      <c r="B2450" s="3" t="s">
        <v>714</v>
      </c>
      <c r="C2450" s="3" t="s">
        <v>3</v>
      </c>
      <c r="D2450">
        <v>1</v>
      </c>
    </row>
    <row r="2451" spans="1:4" x14ac:dyDescent="0.35">
      <c r="A2451" s="3" t="s">
        <v>700</v>
      </c>
      <c r="B2451" s="3" t="s">
        <v>702</v>
      </c>
      <c r="C2451" s="3" t="s">
        <v>3</v>
      </c>
      <c r="D2451">
        <v>1</v>
      </c>
    </row>
    <row r="2452" spans="1:4" x14ac:dyDescent="0.35">
      <c r="A2452" s="3" t="s">
        <v>700</v>
      </c>
      <c r="B2452" s="3" t="s">
        <v>715</v>
      </c>
      <c r="C2452" s="3" t="s">
        <v>3</v>
      </c>
      <c r="D2452">
        <v>1</v>
      </c>
    </row>
    <row r="2453" spans="1:4" x14ac:dyDescent="0.35">
      <c r="A2453" s="3" t="s">
        <v>700</v>
      </c>
      <c r="B2453" s="3" t="s">
        <v>705</v>
      </c>
      <c r="C2453" s="3" t="s">
        <v>3</v>
      </c>
      <c r="D2453">
        <v>1</v>
      </c>
    </row>
    <row r="2454" spans="1:4" x14ac:dyDescent="0.35">
      <c r="A2454" s="3" t="s">
        <v>700</v>
      </c>
      <c r="B2454" s="3" t="s">
        <v>706</v>
      </c>
      <c r="C2454" s="3" t="s">
        <v>3</v>
      </c>
      <c r="D2454">
        <v>1</v>
      </c>
    </row>
    <row r="2455" spans="1:4" x14ac:dyDescent="0.35">
      <c r="A2455" s="3" t="s">
        <v>700</v>
      </c>
      <c r="B2455" s="3" t="s">
        <v>716</v>
      </c>
      <c r="C2455" s="3" t="s">
        <v>3</v>
      </c>
      <c r="D2455">
        <v>1</v>
      </c>
    </row>
    <row r="2456" spans="1:4" x14ac:dyDescent="0.35">
      <c r="A2456" s="3" t="s">
        <v>700</v>
      </c>
      <c r="B2456" s="3" t="s">
        <v>714</v>
      </c>
      <c r="C2456" s="3" t="s">
        <v>3</v>
      </c>
      <c r="D2456">
        <v>1</v>
      </c>
    </row>
    <row r="2457" spans="1:4" x14ac:dyDescent="0.35">
      <c r="A2457" s="3" t="s">
        <v>700</v>
      </c>
      <c r="B2457" s="3" t="s">
        <v>716</v>
      </c>
      <c r="C2457" s="3" t="s">
        <v>3</v>
      </c>
      <c r="D2457">
        <v>1</v>
      </c>
    </row>
    <row r="2458" spans="1:4" x14ac:dyDescent="0.35">
      <c r="A2458" s="3" t="s">
        <v>700</v>
      </c>
      <c r="B2458" s="3" t="s">
        <v>709</v>
      </c>
      <c r="C2458" s="3" t="s">
        <v>3</v>
      </c>
      <c r="D2458">
        <v>1</v>
      </c>
    </row>
    <row r="2459" spans="1:4" x14ac:dyDescent="0.35">
      <c r="A2459" s="3" t="s">
        <v>700</v>
      </c>
      <c r="B2459" s="3" t="s">
        <v>705</v>
      </c>
      <c r="C2459" s="3" t="s">
        <v>3</v>
      </c>
      <c r="D2459">
        <v>1</v>
      </c>
    </row>
    <row r="2460" spans="1:4" x14ac:dyDescent="0.35">
      <c r="A2460" s="3" t="s">
        <v>700</v>
      </c>
      <c r="B2460" s="3" t="s">
        <v>716</v>
      </c>
      <c r="C2460" s="3" t="s">
        <v>3</v>
      </c>
      <c r="D2460">
        <v>1</v>
      </c>
    </row>
    <row r="2461" spans="1:4" x14ac:dyDescent="0.35">
      <c r="A2461" s="3" t="s">
        <v>700</v>
      </c>
      <c r="B2461" s="3" t="s">
        <v>716</v>
      </c>
      <c r="C2461" s="3" t="s">
        <v>3</v>
      </c>
      <c r="D2461">
        <v>1</v>
      </c>
    </row>
    <row r="2462" spans="1:4" x14ac:dyDescent="0.35">
      <c r="A2462" s="3" t="s">
        <v>700</v>
      </c>
      <c r="B2462" s="3" t="s">
        <v>716</v>
      </c>
      <c r="C2462" s="3" t="s">
        <v>3</v>
      </c>
      <c r="D2462">
        <v>1</v>
      </c>
    </row>
    <row r="2463" spans="1:4" x14ac:dyDescent="0.35">
      <c r="A2463" s="3" t="s">
        <v>700</v>
      </c>
      <c r="B2463" s="3" t="s">
        <v>717</v>
      </c>
      <c r="C2463" s="3" t="s">
        <v>3</v>
      </c>
      <c r="D2463">
        <v>1</v>
      </c>
    </row>
    <row r="2464" spans="1:4" x14ac:dyDescent="0.35">
      <c r="A2464" s="3" t="s">
        <v>700</v>
      </c>
      <c r="B2464" s="3" t="s">
        <v>715</v>
      </c>
      <c r="C2464" s="3" t="s">
        <v>3</v>
      </c>
      <c r="D2464">
        <v>1</v>
      </c>
    </row>
    <row r="2465" spans="1:4" x14ac:dyDescent="0.35">
      <c r="A2465" s="3" t="s">
        <v>700</v>
      </c>
      <c r="B2465" s="3" t="s">
        <v>709</v>
      </c>
      <c r="C2465" s="3" t="s">
        <v>3</v>
      </c>
      <c r="D2465">
        <v>1</v>
      </c>
    </row>
    <row r="2466" spans="1:4" x14ac:dyDescent="0.35">
      <c r="A2466" s="3" t="s">
        <v>700</v>
      </c>
      <c r="B2466" s="3" t="s">
        <v>716</v>
      </c>
      <c r="C2466" s="3" t="s">
        <v>3</v>
      </c>
      <c r="D2466">
        <v>1</v>
      </c>
    </row>
    <row r="2467" spans="1:4" x14ac:dyDescent="0.35">
      <c r="A2467" s="3" t="s">
        <v>700</v>
      </c>
      <c r="B2467" s="3" t="s">
        <v>702</v>
      </c>
      <c r="C2467" s="3" t="s">
        <v>3</v>
      </c>
      <c r="D2467">
        <v>1</v>
      </c>
    </row>
    <row r="2468" spans="1:4" x14ac:dyDescent="0.35">
      <c r="A2468" s="3" t="s">
        <v>700</v>
      </c>
      <c r="B2468" s="3" t="s">
        <v>717</v>
      </c>
      <c r="C2468" s="3" t="s">
        <v>3</v>
      </c>
      <c r="D2468">
        <v>1</v>
      </c>
    </row>
    <row r="2469" spans="1:4" x14ac:dyDescent="0.35">
      <c r="A2469" s="3" t="s">
        <v>700</v>
      </c>
      <c r="B2469" s="3" t="s">
        <v>702</v>
      </c>
      <c r="C2469" s="3" t="s">
        <v>3</v>
      </c>
      <c r="D2469">
        <v>1</v>
      </c>
    </row>
    <row r="2470" spans="1:4" x14ac:dyDescent="0.35">
      <c r="A2470" s="3" t="s">
        <v>700</v>
      </c>
      <c r="B2470" s="3" t="s">
        <v>717</v>
      </c>
      <c r="C2470" s="3" t="s">
        <v>3</v>
      </c>
      <c r="D2470">
        <v>1</v>
      </c>
    </row>
    <row r="2471" spans="1:4" x14ac:dyDescent="0.35">
      <c r="A2471" s="3" t="s">
        <v>700</v>
      </c>
      <c r="B2471" s="3" t="s">
        <v>706</v>
      </c>
      <c r="C2471" s="3" t="s">
        <v>3</v>
      </c>
      <c r="D2471">
        <v>1</v>
      </c>
    </row>
    <row r="2472" spans="1:4" x14ac:dyDescent="0.35">
      <c r="A2472" s="3" t="s">
        <v>700</v>
      </c>
      <c r="B2472" s="3" t="s">
        <v>718</v>
      </c>
      <c r="C2472" s="3" t="s">
        <v>3</v>
      </c>
      <c r="D2472">
        <v>1</v>
      </c>
    </row>
    <row r="2473" spans="1:4" x14ac:dyDescent="0.35">
      <c r="A2473" s="3" t="s">
        <v>700</v>
      </c>
      <c r="B2473" s="3" t="s">
        <v>719</v>
      </c>
      <c r="C2473" s="3" t="s">
        <v>3</v>
      </c>
      <c r="D2473">
        <v>1</v>
      </c>
    </row>
    <row r="2474" spans="1:4" x14ac:dyDescent="0.35">
      <c r="A2474" s="3" t="s">
        <v>720</v>
      </c>
      <c r="B2474" s="3" t="s">
        <v>721</v>
      </c>
      <c r="C2474" s="3" t="s">
        <v>44</v>
      </c>
      <c r="D2474">
        <v>1</v>
      </c>
    </row>
    <row r="2475" spans="1:4" x14ac:dyDescent="0.35">
      <c r="A2475" s="3" t="s">
        <v>720</v>
      </c>
      <c r="B2475" s="3" t="s">
        <v>721</v>
      </c>
      <c r="C2475" s="3" t="s">
        <v>3</v>
      </c>
      <c r="D2475">
        <v>1</v>
      </c>
    </row>
    <row r="2476" spans="1:4" x14ac:dyDescent="0.35">
      <c r="A2476" s="3" t="s">
        <v>720</v>
      </c>
      <c r="B2476" s="3" t="s">
        <v>722</v>
      </c>
      <c r="C2476" s="3" t="s">
        <v>3</v>
      </c>
      <c r="D2476">
        <v>1</v>
      </c>
    </row>
    <row r="2477" spans="1:4" x14ac:dyDescent="0.35">
      <c r="A2477" s="3" t="s">
        <v>720</v>
      </c>
      <c r="B2477" s="3" t="s">
        <v>721</v>
      </c>
      <c r="C2477" s="3" t="s">
        <v>3</v>
      </c>
      <c r="D2477">
        <v>1</v>
      </c>
    </row>
    <row r="2478" spans="1:4" x14ac:dyDescent="0.35">
      <c r="A2478" s="3" t="s">
        <v>720</v>
      </c>
      <c r="B2478" s="3" t="s">
        <v>722</v>
      </c>
      <c r="C2478" s="3" t="s">
        <v>3</v>
      </c>
      <c r="D2478">
        <v>1</v>
      </c>
    </row>
    <row r="2479" spans="1:4" x14ac:dyDescent="0.35">
      <c r="A2479" s="3" t="s">
        <v>720</v>
      </c>
      <c r="B2479" s="3" t="s">
        <v>721</v>
      </c>
      <c r="C2479" s="3" t="s">
        <v>44</v>
      </c>
      <c r="D2479">
        <v>1</v>
      </c>
    </row>
    <row r="2480" spans="1:4" x14ac:dyDescent="0.35">
      <c r="A2480" s="3" t="s">
        <v>720</v>
      </c>
      <c r="B2480" s="3" t="s">
        <v>721</v>
      </c>
      <c r="C2480" s="3" t="s">
        <v>3</v>
      </c>
      <c r="D2480">
        <v>1</v>
      </c>
    </row>
    <row r="2481" spans="1:4" x14ac:dyDescent="0.35">
      <c r="A2481" s="3" t="s">
        <v>720</v>
      </c>
      <c r="B2481" s="3" t="s">
        <v>721</v>
      </c>
      <c r="C2481" s="3" t="s">
        <v>3</v>
      </c>
      <c r="D2481">
        <v>1</v>
      </c>
    </row>
    <row r="2482" spans="1:4" x14ac:dyDescent="0.35">
      <c r="A2482" s="3" t="s">
        <v>720</v>
      </c>
      <c r="B2482" s="3" t="s">
        <v>721</v>
      </c>
      <c r="C2482" s="3" t="s">
        <v>3</v>
      </c>
      <c r="D2482">
        <v>1</v>
      </c>
    </row>
    <row r="2483" spans="1:4" x14ac:dyDescent="0.35">
      <c r="A2483" s="3" t="s">
        <v>720</v>
      </c>
      <c r="B2483" s="3" t="s">
        <v>721</v>
      </c>
      <c r="C2483" s="3" t="s">
        <v>44</v>
      </c>
      <c r="D2483">
        <v>1</v>
      </c>
    </row>
    <row r="2484" spans="1:4" x14ac:dyDescent="0.35">
      <c r="A2484" s="3" t="s">
        <v>720</v>
      </c>
      <c r="B2484" s="3" t="s">
        <v>721</v>
      </c>
      <c r="C2484" s="3" t="s">
        <v>44</v>
      </c>
      <c r="D2484">
        <v>1</v>
      </c>
    </row>
    <row r="2485" spans="1:4" x14ac:dyDescent="0.35">
      <c r="A2485" s="3" t="s">
        <v>720</v>
      </c>
      <c r="B2485" s="3" t="s">
        <v>723</v>
      </c>
      <c r="C2485" s="3" t="s">
        <v>3</v>
      </c>
      <c r="D2485">
        <v>1</v>
      </c>
    </row>
    <row r="2486" spans="1:4" x14ac:dyDescent="0.35">
      <c r="A2486" s="3" t="s">
        <v>720</v>
      </c>
      <c r="B2486" s="3" t="s">
        <v>721</v>
      </c>
      <c r="C2486" s="3" t="s">
        <v>3</v>
      </c>
      <c r="D2486">
        <v>1</v>
      </c>
    </row>
    <row r="2487" spans="1:4" x14ac:dyDescent="0.35">
      <c r="A2487" s="3" t="s">
        <v>720</v>
      </c>
      <c r="B2487" s="3" t="s">
        <v>721</v>
      </c>
      <c r="C2487" s="3" t="s">
        <v>3</v>
      </c>
      <c r="D2487">
        <v>1</v>
      </c>
    </row>
    <row r="2488" spans="1:4" x14ac:dyDescent="0.35">
      <c r="A2488" s="3" t="s">
        <v>720</v>
      </c>
      <c r="B2488" s="3" t="s">
        <v>721</v>
      </c>
      <c r="C2488" s="3" t="s">
        <v>3</v>
      </c>
      <c r="D2488">
        <v>1</v>
      </c>
    </row>
    <row r="2489" spans="1:4" x14ac:dyDescent="0.35">
      <c r="A2489" s="3" t="s">
        <v>720</v>
      </c>
      <c r="B2489" s="3" t="s">
        <v>721</v>
      </c>
      <c r="C2489" s="3" t="s">
        <v>3</v>
      </c>
      <c r="D2489">
        <v>1</v>
      </c>
    </row>
    <row r="2490" spans="1:4" x14ac:dyDescent="0.35">
      <c r="A2490" s="3" t="s">
        <v>720</v>
      </c>
      <c r="B2490" s="3" t="s">
        <v>721</v>
      </c>
      <c r="C2490" s="3" t="s">
        <v>3</v>
      </c>
      <c r="D2490">
        <v>1</v>
      </c>
    </row>
    <row r="2491" spans="1:4" x14ac:dyDescent="0.35">
      <c r="A2491" s="3" t="s">
        <v>720</v>
      </c>
      <c r="B2491" s="3" t="s">
        <v>721</v>
      </c>
      <c r="C2491" s="3" t="s">
        <v>3</v>
      </c>
      <c r="D2491">
        <v>1</v>
      </c>
    </row>
    <row r="2492" spans="1:4" x14ac:dyDescent="0.35">
      <c r="A2492" s="3" t="s">
        <v>720</v>
      </c>
      <c r="B2492" s="3" t="s">
        <v>721</v>
      </c>
      <c r="C2492" s="3" t="s">
        <v>3</v>
      </c>
      <c r="D2492">
        <v>1</v>
      </c>
    </row>
    <row r="2493" spans="1:4" x14ac:dyDescent="0.35">
      <c r="A2493" s="3" t="s">
        <v>720</v>
      </c>
      <c r="B2493" s="3" t="s">
        <v>721</v>
      </c>
      <c r="C2493" s="3" t="s">
        <v>3</v>
      </c>
      <c r="D2493">
        <v>1</v>
      </c>
    </row>
    <row r="2494" spans="1:4" x14ac:dyDescent="0.35">
      <c r="A2494" s="3" t="s">
        <v>720</v>
      </c>
      <c r="B2494" s="3" t="s">
        <v>722</v>
      </c>
      <c r="C2494" s="3" t="s">
        <v>3</v>
      </c>
      <c r="D2494">
        <v>1</v>
      </c>
    </row>
    <row r="2495" spans="1:4" x14ac:dyDescent="0.35">
      <c r="A2495" s="3" t="s">
        <v>720</v>
      </c>
      <c r="B2495" s="3" t="s">
        <v>721</v>
      </c>
      <c r="C2495" s="3" t="s">
        <v>44</v>
      </c>
      <c r="D2495">
        <v>1</v>
      </c>
    </row>
    <row r="2496" spans="1:4" x14ac:dyDescent="0.35">
      <c r="A2496" s="3" t="s">
        <v>720</v>
      </c>
      <c r="B2496" s="3" t="s">
        <v>721</v>
      </c>
      <c r="C2496" s="3" t="s">
        <v>3</v>
      </c>
      <c r="D2496">
        <v>1</v>
      </c>
    </row>
    <row r="2497" spans="1:4" x14ac:dyDescent="0.35">
      <c r="A2497" s="3" t="s">
        <v>720</v>
      </c>
      <c r="B2497" s="3" t="s">
        <v>721</v>
      </c>
      <c r="C2497" s="3" t="s">
        <v>3</v>
      </c>
      <c r="D2497">
        <v>1</v>
      </c>
    </row>
    <row r="2498" spans="1:4" x14ac:dyDescent="0.35">
      <c r="A2498" s="3" t="s">
        <v>724</v>
      </c>
      <c r="B2498" s="3" t="s">
        <v>725</v>
      </c>
      <c r="C2498" s="3" t="s">
        <v>3</v>
      </c>
      <c r="D2498">
        <v>1</v>
      </c>
    </row>
    <row r="2499" spans="1:4" x14ac:dyDescent="0.35">
      <c r="A2499" s="3" t="s">
        <v>724</v>
      </c>
      <c r="B2499" s="3" t="s">
        <v>791</v>
      </c>
      <c r="C2499" s="3" t="s">
        <v>3</v>
      </c>
      <c r="D2499">
        <v>1</v>
      </c>
    </row>
    <row r="2500" spans="1:4" x14ac:dyDescent="0.35">
      <c r="A2500" s="3" t="s">
        <v>724</v>
      </c>
      <c r="B2500" s="3" t="s">
        <v>791</v>
      </c>
      <c r="C2500" s="3" t="s">
        <v>3</v>
      </c>
      <c r="D2500">
        <v>1</v>
      </c>
    </row>
    <row r="2501" spans="1:4" x14ac:dyDescent="0.35">
      <c r="A2501" s="3" t="s">
        <v>724</v>
      </c>
      <c r="B2501" s="3" t="s">
        <v>726</v>
      </c>
      <c r="C2501" s="3" t="s">
        <v>3</v>
      </c>
      <c r="D2501">
        <v>1</v>
      </c>
    </row>
    <row r="2502" spans="1:4" x14ac:dyDescent="0.35">
      <c r="A2502" s="3" t="s">
        <v>724</v>
      </c>
      <c r="B2502" s="3" t="s">
        <v>16</v>
      </c>
      <c r="C2502" s="3" t="s">
        <v>3</v>
      </c>
      <c r="D2502">
        <v>1</v>
      </c>
    </row>
    <row r="2503" spans="1:4" x14ac:dyDescent="0.35">
      <c r="A2503" s="3" t="s">
        <v>724</v>
      </c>
      <c r="B2503" s="3" t="s">
        <v>727</v>
      </c>
      <c r="C2503" s="3" t="s">
        <v>3</v>
      </c>
      <c r="D2503">
        <v>1</v>
      </c>
    </row>
    <row r="2504" spans="1:4" x14ac:dyDescent="0.35">
      <c r="A2504" s="3" t="s">
        <v>724</v>
      </c>
      <c r="B2504" s="3" t="s">
        <v>728</v>
      </c>
      <c r="C2504" s="3" t="s">
        <v>3</v>
      </c>
      <c r="D2504">
        <v>1</v>
      </c>
    </row>
    <row r="2505" spans="1:4" x14ac:dyDescent="0.35">
      <c r="A2505" s="3" t="s">
        <v>724</v>
      </c>
      <c r="B2505" s="3" t="s">
        <v>791</v>
      </c>
      <c r="C2505" s="3" t="s">
        <v>3</v>
      </c>
      <c r="D2505">
        <v>1</v>
      </c>
    </row>
    <row r="2506" spans="1:4" x14ac:dyDescent="0.35">
      <c r="A2506" s="3" t="s">
        <v>724</v>
      </c>
      <c r="B2506" s="3" t="s">
        <v>16</v>
      </c>
      <c r="C2506" s="3" t="s">
        <v>3</v>
      </c>
      <c r="D2506">
        <v>1</v>
      </c>
    </row>
    <row r="2507" spans="1:4" x14ac:dyDescent="0.35">
      <c r="A2507" s="3" t="s">
        <v>724</v>
      </c>
      <c r="B2507" s="3" t="s">
        <v>729</v>
      </c>
      <c r="C2507" s="3" t="s">
        <v>3</v>
      </c>
      <c r="D2507">
        <v>1</v>
      </c>
    </row>
    <row r="2508" spans="1:4" x14ac:dyDescent="0.35">
      <c r="A2508" s="3" t="s">
        <v>724</v>
      </c>
      <c r="B2508" s="3" t="s">
        <v>730</v>
      </c>
      <c r="C2508" s="3" t="s">
        <v>3</v>
      </c>
      <c r="D2508">
        <v>1</v>
      </c>
    </row>
    <row r="2509" spans="1:4" x14ac:dyDescent="0.35">
      <c r="A2509" s="3" t="s">
        <v>724</v>
      </c>
      <c r="B2509" s="3" t="s">
        <v>16</v>
      </c>
      <c r="C2509" s="3" t="s">
        <v>3</v>
      </c>
      <c r="D2509">
        <v>1</v>
      </c>
    </row>
    <row r="2510" spans="1:4" x14ac:dyDescent="0.35">
      <c r="A2510" s="3" t="s">
        <v>724</v>
      </c>
      <c r="B2510" s="3" t="s">
        <v>16</v>
      </c>
      <c r="C2510" s="3" t="s">
        <v>3</v>
      </c>
      <c r="D2510">
        <v>1</v>
      </c>
    </row>
    <row r="2511" spans="1:4" x14ac:dyDescent="0.35">
      <c r="A2511" s="3" t="s">
        <v>724</v>
      </c>
      <c r="B2511" s="3" t="s">
        <v>727</v>
      </c>
      <c r="C2511" s="3" t="s">
        <v>3</v>
      </c>
      <c r="D2511">
        <v>1</v>
      </c>
    </row>
    <row r="2512" spans="1:4" x14ac:dyDescent="0.35">
      <c r="A2512" s="3" t="s">
        <v>724</v>
      </c>
      <c r="B2512" s="3" t="s">
        <v>16</v>
      </c>
      <c r="C2512" s="3" t="s">
        <v>3</v>
      </c>
      <c r="D2512">
        <v>1</v>
      </c>
    </row>
    <row r="2513" spans="1:4" x14ac:dyDescent="0.35">
      <c r="A2513" s="3" t="s">
        <v>724</v>
      </c>
      <c r="B2513" s="3" t="s">
        <v>727</v>
      </c>
      <c r="C2513" s="3" t="s">
        <v>3</v>
      </c>
      <c r="D2513">
        <v>1</v>
      </c>
    </row>
    <row r="2514" spans="1:4" x14ac:dyDescent="0.35">
      <c r="A2514" s="3" t="s">
        <v>724</v>
      </c>
      <c r="B2514" s="3" t="s">
        <v>727</v>
      </c>
      <c r="C2514" s="3" t="s">
        <v>3</v>
      </c>
      <c r="D2514">
        <v>1</v>
      </c>
    </row>
    <row r="2515" spans="1:4" x14ac:dyDescent="0.35">
      <c r="A2515" s="3" t="s">
        <v>724</v>
      </c>
      <c r="B2515" s="3" t="s">
        <v>731</v>
      </c>
      <c r="C2515" s="3" t="s">
        <v>3</v>
      </c>
      <c r="D2515">
        <v>1</v>
      </c>
    </row>
    <row r="2516" spans="1:4" x14ac:dyDescent="0.35">
      <c r="A2516" s="3" t="s">
        <v>724</v>
      </c>
      <c r="B2516" s="3" t="s">
        <v>588</v>
      </c>
      <c r="C2516" s="3" t="s">
        <v>3</v>
      </c>
      <c r="D2516">
        <v>1</v>
      </c>
    </row>
    <row r="2517" spans="1:4" x14ac:dyDescent="0.35">
      <c r="A2517" s="3" t="s">
        <v>724</v>
      </c>
      <c r="B2517" s="3" t="s">
        <v>16</v>
      </c>
      <c r="C2517" s="3" t="s">
        <v>3</v>
      </c>
      <c r="D2517">
        <v>1</v>
      </c>
    </row>
    <row r="2518" spans="1:4" x14ac:dyDescent="0.35">
      <c r="A2518" s="3" t="s">
        <v>724</v>
      </c>
      <c r="B2518" s="3" t="s">
        <v>16</v>
      </c>
      <c r="C2518" s="3" t="s">
        <v>3</v>
      </c>
      <c r="D2518">
        <v>1</v>
      </c>
    </row>
    <row r="2519" spans="1:4" x14ac:dyDescent="0.35">
      <c r="A2519" s="3" t="s">
        <v>724</v>
      </c>
      <c r="B2519" s="3" t="s">
        <v>16</v>
      </c>
      <c r="C2519" s="3" t="s">
        <v>3</v>
      </c>
      <c r="D2519">
        <v>1</v>
      </c>
    </row>
    <row r="2520" spans="1:4" x14ac:dyDescent="0.35">
      <c r="A2520" s="3" t="s">
        <v>724</v>
      </c>
      <c r="B2520" s="3" t="s">
        <v>16</v>
      </c>
      <c r="C2520" s="3" t="s">
        <v>3</v>
      </c>
      <c r="D2520">
        <v>1</v>
      </c>
    </row>
    <row r="2521" spans="1:4" x14ac:dyDescent="0.35">
      <c r="A2521" s="3" t="s">
        <v>724</v>
      </c>
      <c r="B2521" s="3" t="s">
        <v>16</v>
      </c>
      <c r="C2521" s="3" t="s">
        <v>3</v>
      </c>
      <c r="D2521">
        <v>1</v>
      </c>
    </row>
    <row r="2522" spans="1:4" x14ac:dyDescent="0.35">
      <c r="A2522" s="3" t="s">
        <v>724</v>
      </c>
      <c r="B2522" s="3" t="s">
        <v>16</v>
      </c>
      <c r="C2522" s="3" t="s">
        <v>3</v>
      </c>
      <c r="D2522">
        <v>1</v>
      </c>
    </row>
    <row r="2523" spans="1:4" x14ac:dyDescent="0.35">
      <c r="A2523" s="3" t="s">
        <v>724</v>
      </c>
      <c r="B2523" s="3" t="s">
        <v>16</v>
      </c>
      <c r="C2523" s="3" t="s">
        <v>3</v>
      </c>
      <c r="D2523">
        <v>1</v>
      </c>
    </row>
    <row r="2524" spans="1:4" x14ac:dyDescent="0.35">
      <c r="A2524" s="3" t="s">
        <v>724</v>
      </c>
      <c r="B2524" s="3" t="s">
        <v>725</v>
      </c>
      <c r="C2524" s="3" t="s">
        <v>3</v>
      </c>
      <c r="D2524">
        <v>1</v>
      </c>
    </row>
    <row r="2525" spans="1:4" x14ac:dyDescent="0.35">
      <c r="A2525" s="3" t="s">
        <v>724</v>
      </c>
      <c r="B2525" s="3" t="s">
        <v>16</v>
      </c>
      <c r="C2525" s="3" t="s">
        <v>3</v>
      </c>
      <c r="D2525">
        <v>1</v>
      </c>
    </row>
    <row r="2526" spans="1:4" x14ac:dyDescent="0.35">
      <c r="A2526" s="3" t="s">
        <v>724</v>
      </c>
      <c r="B2526" s="3" t="s">
        <v>16</v>
      </c>
      <c r="C2526" s="3" t="s">
        <v>3</v>
      </c>
      <c r="D2526">
        <v>1</v>
      </c>
    </row>
    <row r="2527" spans="1:4" x14ac:dyDescent="0.35">
      <c r="A2527" s="3" t="s">
        <v>724</v>
      </c>
      <c r="B2527" s="3" t="s">
        <v>731</v>
      </c>
      <c r="C2527" s="3" t="s">
        <v>3</v>
      </c>
      <c r="D2527">
        <v>1</v>
      </c>
    </row>
    <row r="2528" spans="1:4" x14ac:dyDescent="0.35">
      <c r="A2528" s="3" t="s">
        <v>724</v>
      </c>
      <c r="B2528" s="3" t="s">
        <v>727</v>
      </c>
      <c r="C2528" s="3" t="s">
        <v>3</v>
      </c>
      <c r="D2528">
        <v>1</v>
      </c>
    </row>
    <row r="2529" spans="1:4" x14ac:dyDescent="0.35">
      <c r="A2529" s="3" t="s">
        <v>724</v>
      </c>
      <c r="B2529" s="3" t="s">
        <v>16</v>
      </c>
      <c r="C2529" s="3" t="s">
        <v>3</v>
      </c>
      <c r="D2529">
        <v>1</v>
      </c>
    </row>
    <row r="2530" spans="1:4" x14ac:dyDescent="0.35">
      <c r="A2530" s="3" t="s">
        <v>724</v>
      </c>
      <c r="B2530" s="3" t="s">
        <v>727</v>
      </c>
      <c r="C2530" s="3" t="s">
        <v>3</v>
      </c>
      <c r="D2530">
        <v>1</v>
      </c>
    </row>
    <row r="2531" spans="1:4" x14ac:dyDescent="0.35">
      <c r="A2531" s="3" t="s">
        <v>724</v>
      </c>
      <c r="B2531" s="3" t="s">
        <v>732</v>
      </c>
      <c r="C2531" s="3" t="s">
        <v>3</v>
      </c>
      <c r="D2531">
        <v>1</v>
      </c>
    </row>
    <row r="2532" spans="1:4" x14ac:dyDescent="0.35">
      <c r="A2532" s="3" t="s">
        <v>724</v>
      </c>
      <c r="B2532" s="3" t="s">
        <v>727</v>
      </c>
      <c r="C2532" s="3" t="s">
        <v>3</v>
      </c>
      <c r="D2532">
        <v>1</v>
      </c>
    </row>
    <row r="2533" spans="1:4" x14ac:dyDescent="0.35">
      <c r="A2533" s="3" t="s">
        <v>724</v>
      </c>
      <c r="B2533" s="3" t="s">
        <v>727</v>
      </c>
      <c r="C2533" s="3" t="s">
        <v>3</v>
      </c>
      <c r="D2533">
        <v>1</v>
      </c>
    </row>
    <row r="2534" spans="1:4" x14ac:dyDescent="0.35">
      <c r="A2534" s="3" t="s">
        <v>724</v>
      </c>
      <c r="B2534" s="3" t="s">
        <v>16</v>
      </c>
      <c r="C2534" s="3" t="s">
        <v>3</v>
      </c>
      <c r="D2534">
        <v>1</v>
      </c>
    </row>
    <row r="2535" spans="1:4" x14ac:dyDescent="0.35">
      <c r="A2535" s="3" t="s">
        <v>724</v>
      </c>
      <c r="B2535" s="3" t="s">
        <v>733</v>
      </c>
      <c r="C2535" s="3" t="s">
        <v>3</v>
      </c>
      <c r="D2535">
        <v>1</v>
      </c>
    </row>
    <row r="2536" spans="1:4" x14ac:dyDescent="0.35">
      <c r="A2536" s="3" t="s">
        <v>734</v>
      </c>
      <c r="B2536" s="3" t="s">
        <v>735</v>
      </c>
      <c r="C2536" s="3" t="s">
        <v>44</v>
      </c>
      <c r="D2536">
        <v>1</v>
      </c>
    </row>
    <row r="2537" spans="1:4" x14ac:dyDescent="0.35">
      <c r="A2537" s="3" t="s">
        <v>736</v>
      </c>
      <c r="B2537" s="3" t="s">
        <v>737</v>
      </c>
      <c r="C2537" s="3" t="s">
        <v>3</v>
      </c>
      <c r="D2537">
        <v>1</v>
      </c>
    </row>
    <row r="2538" spans="1:4" x14ac:dyDescent="0.35">
      <c r="A2538" s="3" t="s">
        <v>736</v>
      </c>
      <c r="B2538" s="3" t="s">
        <v>738</v>
      </c>
      <c r="C2538" s="3" t="s">
        <v>3</v>
      </c>
      <c r="D2538">
        <v>1</v>
      </c>
    </row>
    <row r="2539" spans="1:4" x14ac:dyDescent="0.35">
      <c r="A2539" s="3" t="s">
        <v>736</v>
      </c>
      <c r="B2539" s="3" t="s">
        <v>739</v>
      </c>
      <c r="C2539" s="3" t="s">
        <v>3</v>
      </c>
      <c r="D2539">
        <v>1</v>
      </c>
    </row>
    <row r="2540" spans="1:4" x14ac:dyDescent="0.35">
      <c r="A2540" s="3" t="s">
        <v>736</v>
      </c>
      <c r="B2540" s="3" t="s">
        <v>738</v>
      </c>
      <c r="C2540" s="3" t="s">
        <v>44</v>
      </c>
      <c r="D2540">
        <v>1</v>
      </c>
    </row>
    <row r="2541" spans="1:4" x14ac:dyDescent="0.35">
      <c r="A2541" s="3" t="s">
        <v>736</v>
      </c>
      <c r="B2541" s="3" t="s">
        <v>740</v>
      </c>
      <c r="C2541" s="3" t="s">
        <v>44</v>
      </c>
      <c r="D2541">
        <v>1</v>
      </c>
    </row>
    <row r="2542" spans="1:4" x14ac:dyDescent="0.35">
      <c r="A2542" s="3" t="s">
        <v>736</v>
      </c>
      <c r="B2542" s="3" t="s">
        <v>741</v>
      </c>
      <c r="C2542" s="3" t="s">
        <v>3</v>
      </c>
      <c r="D2542">
        <v>1</v>
      </c>
    </row>
    <row r="2543" spans="1:4" x14ac:dyDescent="0.35">
      <c r="A2543" s="3" t="s">
        <v>736</v>
      </c>
      <c r="B2543" s="3" t="s">
        <v>738</v>
      </c>
      <c r="C2543" s="3" t="s">
        <v>44</v>
      </c>
      <c r="D2543">
        <v>1</v>
      </c>
    </row>
    <row r="2544" spans="1:4" x14ac:dyDescent="0.35">
      <c r="A2544" s="3" t="s">
        <v>736</v>
      </c>
      <c r="B2544" s="3" t="s">
        <v>740</v>
      </c>
      <c r="C2544" s="3" t="s">
        <v>44</v>
      </c>
      <c r="D2544">
        <v>1</v>
      </c>
    </row>
    <row r="2545" spans="1:4" x14ac:dyDescent="0.35">
      <c r="A2545" s="3" t="s">
        <v>736</v>
      </c>
      <c r="B2545" s="3" t="s">
        <v>738</v>
      </c>
      <c r="C2545" s="3" t="s">
        <v>3</v>
      </c>
      <c r="D2545">
        <v>1</v>
      </c>
    </row>
    <row r="2546" spans="1:4" x14ac:dyDescent="0.35">
      <c r="A2546" s="3" t="s">
        <v>736</v>
      </c>
      <c r="B2546" s="3" t="s">
        <v>738</v>
      </c>
      <c r="C2546" s="3" t="s">
        <v>3</v>
      </c>
      <c r="D2546">
        <v>1</v>
      </c>
    </row>
    <row r="2547" spans="1:4" x14ac:dyDescent="0.35">
      <c r="A2547" s="3" t="s">
        <v>736</v>
      </c>
      <c r="B2547" s="3" t="s">
        <v>742</v>
      </c>
      <c r="C2547" s="3" t="s">
        <v>3</v>
      </c>
      <c r="D2547">
        <v>1</v>
      </c>
    </row>
    <row r="2548" spans="1:4" x14ac:dyDescent="0.35">
      <c r="A2548" s="3" t="s">
        <v>736</v>
      </c>
      <c r="B2548" s="3" t="s">
        <v>738</v>
      </c>
      <c r="C2548" s="3" t="s">
        <v>44</v>
      </c>
      <c r="D2548">
        <v>1</v>
      </c>
    </row>
    <row r="2549" spans="1:4" x14ac:dyDescent="0.35">
      <c r="A2549" s="3" t="s">
        <v>736</v>
      </c>
      <c r="B2549" s="3" t="s">
        <v>738</v>
      </c>
      <c r="C2549" s="3" t="s">
        <v>44</v>
      </c>
      <c r="D2549">
        <v>1</v>
      </c>
    </row>
    <row r="2550" spans="1:4" x14ac:dyDescent="0.35">
      <c r="A2550" s="3" t="s">
        <v>736</v>
      </c>
      <c r="B2550" s="3" t="s">
        <v>738</v>
      </c>
      <c r="C2550" s="3" t="s">
        <v>3</v>
      </c>
      <c r="D2550">
        <v>1</v>
      </c>
    </row>
    <row r="2551" spans="1:4" x14ac:dyDescent="0.35">
      <c r="A2551" s="3" t="s">
        <v>736</v>
      </c>
      <c r="B2551" s="3" t="s">
        <v>740</v>
      </c>
      <c r="C2551" s="3" t="s">
        <v>3</v>
      </c>
      <c r="D2551">
        <v>1</v>
      </c>
    </row>
    <row r="2552" spans="1:4" x14ac:dyDescent="0.35">
      <c r="A2552" s="3" t="s">
        <v>736</v>
      </c>
      <c r="B2552" s="3" t="s">
        <v>738</v>
      </c>
      <c r="C2552" s="3" t="s">
        <v>3</v>
      </c>
      <c r="D2552">
        <v>1</v>
      </c>
    </row>
    <row r="2553" spans="1:4" x14ac:dyDescent="0.35">
      <c r="A2553" s="3" t="s">
        <v>736</v>
      </c>
      <c r="B2553" s="3" t="s">
        <v>738</v>
      </c>
      <c r="C2553" s="3" t="s">
        <v>3</v>
      </c>
      <c r="D2553">
        <v>1</v>
      </c>
    </row>
    <row r="2554" spans="1:4" x14ac:dyDescent="0.35">
      <c r="A2554" s="3" t="s">
        <v>736</v>
      </c>
      <c r="B2554" s="3" t="s">
        <v>737</v>
      </c>
      <c r="C2554" s="3" t="s">
        <v>3</v>
      </c>
      <c r="D2554">
        <v>1</v>
      </c>
    </row>
    <row r="2555" spans="1:4" x14ac:dyDescent="0.35">
      <c r="A2555" s="3" t="s">
        <v>736</v>
      </c>
      <c r="B2555" s="3" t="s">
        <v>738</v>
      </c>
      <c r="C2555" s="3" t="s">
        <v>44</v>
      </c>
      <c r="D2555">
        <v>1</v>
      </c>
    </row>
    <row r="2556" spans="1:4" x14ac:dyDescent="0.35">
      <c r="A2556" s="3" t="s">
        <v>736</v>
      </c>
      <c r="B2556" s="3" t="s">
        <v>738</v>
      </c>
      <c r="C2556" s="3" t="s">
        <v>44</v>
      </c>
      <c r="D2556">
        <v>1</v>
      </c>
    </row>
    <row r="2557" spans="1:4" x14ac:dyDescent="0.35">
      <c r="A2557" s="3" t="s">
        <v>736</v>
      </c>
      <c r="B2557" s="3" t="s">
        <v>738</v>
      </c>
      <c r="C2557" s="3" t="s">
        <v>3</v>
      </c>
      <c r="D2557">
        <v>1</v>
      </c>
    </row>
    <row r="2558" spans="1:4" x14ac:dyDescent="0.35">
      <c r="A2558" s="3" t="s">
        <v>736</v>
      </c>
      <c r="B2558" s="3" t="s">
        <v>738</v>
      </c>
      <c r="C2558" s="3" t="s">
        <v>3</v>
      </c>
      <c r="D2558">
        <v>1</v>
      </c>
    </row>
    <row r="2559" spans="1:4" x14ac:dyDescent="0.35">
      <c r="A2559" s="3" t="s">
        <v>736</v>
      </c>
      <c r="B2559" s="3" t="s">
        <v>738</v>
      </c>
      <c r="C2559" s="3" t="s">
        <v>3</v>
      </c>
      <c r="D2559">
        <v>1</v>
      </c>
    </row>
    <row r="2560" spans="1:4" x14ac:dyDescent="0.35">
      <c r="A2560" s="3" t="s">
        <v>736</v>
      </c>
      <c r="B2560" s="3" t="s">
        <v>738</v>
      </c>
      <c r="C2560" s="3" t="s">
        <v>44</v>
      </c>
      <c r="D2560">
        <v>1</v>
      </c>
    </row>
    <row r="2561" spans="1:4" x14ac:dyDescent="0.35">
      <c r="A2561" s="3" t="s">
        <v>736</v>
      </c>
      <c r="B2561" s="3" t="s">
        <v>738</v>
      </c>
      <c r="C2561" s="3" t="s">
        <v>44</v>
      </c>
      <c r="D2561">
        <v>1</v>
      </c>
    </row>
    <row r="2562" spans="1:4" x14ac:dyDescent="0.35">
      <c r="A2562" s="3" t="s">
        <v>736</v>
      </c>
      <c r="B2562" s="3" t="s">
        <v>740</v>
      </c>
      <c r="C2562" s="3" t="s">
        <v>44</v>
      </c>
      <c r="D2562">
        <v>1</v>
      </c>
    </row>
    <row r="2563" spans="1:4" x14ac:dyDescent="0.35">
      <c r="A2563" s="3" t="s">
        <v>736</v>
      </c>
      <c r="B2563" s="3" t="s">
        <v>743</v>
      </c>
      <c r="C2563" s="3" t="s">
        <v>3</v>
      </c>
      <c r="D2563">
        <v>1</v>
      </c>
    </row>
    <row r="2564" spans="1:4" x14ac:dyDescent="0.35">
      <c r="A2564" s="3" t="s">
        <v>736</v>
      </c>
      <c r="B2564" s="3" t="s">
        <v>739</v>
      </c>
      <c r="C2564" s="3" t="s">
        <v>3</v>
      </c>
      <c r="D2564">
        <v>1</v>
      </c>
    </row>
    <row r="2565" spans="1:4" x14ac:dyDescent="0.35">
      <c r="A2565" s="3" t="s">
        <v>736</v>
      </c>
      <c r="B2565" s="3" t="s">
        <v>737</v>
      </c>
      <c r="C2565" s="3" t="s">
        <v>3</v>
      </c>
      <c r="D2565">
        <v>1</v>
      </c>
    </row>
    <row r="2566" spans="1:4" x14ac:dyDescent="0.35">
      <c r="A2566" s="3" t="s">
        <v>744</v>
      </c>
      <c r="B2566" s="3" t="s">
        <v>745</v>
      </c>
      <c r="C2566" s="3" t="s">
        <v>3</v>
      </c>
      <c r="D2566">
        <v>1</v>
      </c>
    </row>
    <row r="2567" spans="1:4" x14ac:dyDescent="0.35">
      <c r="A2567" s="3" t="s">
        <v>744</v>
      </c>
      <c r="B2567" s="3" t="s">
        <v>745</v>
      </c>
      <c r="C2567" s="3" t="s">
        <v>3</v>
      </c>
      <c r="D2567">
        <v>1</v>
      </c>
    </row>
    <row r="2568" spans="1:4" x14ac:dyDescent="0.35">
      <c r="A2568" s="3" t="s">
        <v>744</v>
      </c>
      <c r="B2568" s="3" t="s">
        <v>745</v>
      </c>
      <c r="C2568" s="3" t="s">
        <v>3</v>
      </c>
      <c r="D2568">
        <v>1</v>
      </c>
    </row>
    <row r="2569" spans="1:4" x14ac:dyDescent="0.35">
      <c r="A2569" s="3" t="s">
        <v>744</v>
      </c>
      <c r="B2569" s="3" t="s">
        <v>745</v>
      </c>
      <c r="C2569" s="3" t="s">
        <v>3</v>
      </c>
      <c r="D2569">
        <v>1</v>
      </c>
    </row>
    <row r="2570" spans="1:4" x14ac:dyDescent="0.35">
      <c r="A2570" s="3" t="s">
        <v>744</v>
      </c>
      <c r="B2570" s="3" t="s">
        <v>746</v>
      </c>
      <c r="C2570" s="3" t="s">
        <v>3</v>
      </c>
      <c r="D2570">
        <v>1</v>
      </c>
    </row>
    <row r="2571" spans="1:4" x14ac:dyDescent="0.35">
      <c r="A2571" s="3" t="s">
        <v>744</v>
      </c>
      <c r="B2571" s="3" t="s">
        <v>745</v>
      </c>
      <c r="C2571" s="3" t="s">
        <v>3</v>
      </c>
      <c r="D2571">
        <v>1</v>
      </c>
    </row>
    <row r="2572" spans="1:4" x14ac:dyDescent="0.35">
      <c r="A2572" s="3" t="s">
        <v>744</v>
      </c>
      <c r="B2572" s="3" t="s">
        <v>745</v>
      </c>
      <c r="C2572" s="3" t="s">
        <v>3</v>
      </c>
      <c r="D2572">
        <v>1</v>
      </c>
    </row>
    <row r="2573" spans="1:4" x14ac:dyDescent="0.35">
      <c r="A2573" s="3" t="s">
        <v>744</v>
      </c>
      <c r="B2573" s="3" t="s">
        <v>745</v>
      </c>
      <c r="C2573" s="3" t="s">
        <v>3</v>
      </c>
      <c r="D2573">
        <v>1</v>
      </c>
    </row>
    <row r="2574" spans="1:4" x14ac:dyDescent="0.35">
      <c r="A2574" s="3" t="s">
        <v>744</v>
      </c>
      <c r="B2574" s="3" t="s">
        <v>745</v>
      </c>
      <c r="C2574" s="3" t="s">
        <v>3</v>
      </c>
      <c r="D2574">
        <v>1</v>
      </c>
    </row>
    <row r="2575" spans="1:4" x14ac:dyDescent="0.35">
      <c r="A2575" s="3" t="s">
        <v>744</v>
      </c>
      <c r="B2575" s="3" t="s">
        <v>745</v>
      </c>
      <c r="C2575" s="3" t="s">
        <v>3</v>
      </c>
      <c r="D2575">
        <v>1</v>
      </c>
    </row>
    <row r="2576" spans="1:4" x14ac:dyDescent="0.35">
      <c r="A2576" s="3" t="s">
        <v>744</v>
      </c>
      <c r="B2576" s="3" t="s">
        <v>745</v>
      </c>
      <c r="C2576" s="3" t="s">
        <v>3</v>
      </c>
      <c r="D2576">
        <v>1</v>
      </c>
    </row>
    <row r="2577" spans="1:4" x14ac:dyDescent="0.35">
      <c r="A2577" s="3" t="s">
        <v>744</v>
      </c>
      <c r="B2577" s="3" t="s">
        <v>745</v>
      </c>
      <c r="C2577" s="3" t="s">
        <v>3</v>
      </c>
      <c r="D2577">
        <v>1</v>
      </c>
    </row>
    <row r="2578" spans="1:4" x14ac:dyDescent="0.35">
      <c r="A2578" s="3" t="s">
        <v>744</v>
      </c>
      <c r="B2578" s="3" t="s">
        <v>745</v>
      </c>
      <c r="C2578" s="3" t="s">
        <v>3</v>
      </c>
      <c r="D2578">
        <v>1</v>
      </c>
    </row>
    <row r="2579" spans="1:4" x14ac:dyDescent="0.35">
      <c r="A2579" s="3" t="s">
        <v>744</v>
      </c>
      <c r="B2579" s="3" t="s">
        <v>746</v>
      </c>
      <c r="C2579" s="3" t="s">
        <v>3</v>
      </c>
      <c r="D2579">
        <v>1</v>
      </c>
    </row>
    <row r="2580" spans="1:4" x14ac:dyDescent="0.35">
      <c r="A2580" s="3" t="s">
        <v>744</v>
      </c>
      <c r="B2580" s="3" t="s">
        <v>745</v>
      </c>
      <c r="C2580" s="3" t="s">
        <v>3</v>
      </c>
      <c r="D2580">
        <v>1</v>
      </c>
    </row>
    <row r="2581" spans="1:4" x14ac:dyDescent="0.35">
      <c r="A2581" s="3" t="s">
        <v>744</v>
      </c>
      <c r="B2581" s="3" t="s">
        <v>745</v>
      </c>
      <c r="C2581" s="3" t="s">
        <v>3</v>
      </c>
      <c r="D2581">
        <v>1</v>
      </c>
    </row>
    <row r="2582" spans="1:4" x14ac:dyDescent="0.35">
      <c r="A2582" s="3" t="s">
        <v>744</v>
      </c>
      <c r="B2582" s="3" t="s">
        <v>745</v>
      </c>
      <c r="C2582" s="3" t="s">
        <v>3</v>
      </c>
      <c r="D2582">
        <v>1</v>
      </c>
    </row>
    <row r="2583" spans="1:4" x14ac:dyDescent="0.35">
      <c r="A2583" s="3" t="s">
        <v>744</v>
      </c>
      <c r="B2583" s="3" t="s">
        <v>747</v>
      </c>
      <c r="C2583" s="3" t="s">
        <v>3</v>
      </c>
      <c r="D2583">
        <v>1</v>
      </c>
    </row>
    <row r="2584" spans="1:4" x14ac:dyDescent="0.35">
      <c r="A2584" s="3" t="s">
        <v>744</v>
      </c>
      <c r="B2584" s="3" t="s">
        <v>745</v>
      </c>
      <c r="C2584" s="3" t="s">
        <v>3</v>
      </c>
      <c r="D2584">
        <v>1</v>
      </c>
    </row>
    <row r="2585" spans="1:4" x14ac:dyDescent="0.35">
      <c r="A2585" s="3" t="s">
        <v>744</v>
      </c>
      <c r="B2585" s="3" t="s">
        <v>745</v>
      </c>
      <c r="C2585" s="3" t="s">
        <v>3</v>
      </c>
      <c r="D2585">
        <v>1</v>
      </c>
    </row>
    <row r="2586" spans="1:4" x14ac:dyDescent="0.35">
      <c r="A2586" s="3" t="s">
        <v>744</v>
      </c>
      <c r="B2586" s="3" t="s">
        <v>745</v>
      </c>
      <c r="C2586" s="3" t="s">
        <v>3</v>
      </c>
      <c r="D2586">
        <v>1</v>
      </c>
    </row>
    <row r="2587" spans="1:4" x14ac:dyDescent="0.35">
      <c r="A2587" s="3" t="s">
        <v>748</v>
      </c>
      <c r="B2587" s="3" t="s">
        <v>749</v>
      </c>
      <c r="C2587" s="3" t="s">
        <v>3</v>
      </c>
      <c r="D2587">
        <v>1</v>
      </c>
    </row>
    <row r="2588" spans="1:4" x14ac:dyDescent="0.35">
      <c r="A2588" s="3" t="s">
        <v>748</v>
      </c>
      <c r="B2588" s="3" t="s">
        <v>750</v>
      </c>
      <c r="C2588" s="3" t="s">
        <v>3</v>
      </c>
      <c r="D2588">
        <v>1</v>
      </c>
    </row>
    <row r="2589" spans="1:4" x14ac:dyDescent="0.35">
      <c r="A2589" s="3" t="s">
        <v>748</v>
      </c>
      <c r="B2589" s="3" t="s">
        <v>751</v>
      </c>
      <c r="C2589" s="3" t="s">
        <v>3</v>
      </c>
      <c r="D2589">
        <v>1</v>
      </c>
    </row>
    <row r="2590" spans="1:4" x14ac:dyDescent="0.35">
      <c r="A2590" s="3" t="s">
        <v>748</v>
      </c>
      <c r="B2590" s="3" t="s">
        <v>751</v>
      </c>
      <c r="C2590" s="3" t="s">
        <v>3</v>
      </c>
      <c r="D2590">
        <v>1</v>
      </c>
    </row>
    <row r="2591" spans="1:4" x14ac:dyDescent="0.35">
      <c r="A2591" s="3" t="s">
        <v>748</v>
      </c>
      <c r="B2591" s="3" t="s">
        <v>752</v>
      </c>
      <c r="C2591" s="3" t="s">
        <v>3</v>
      </c>
      <c r="D2591">
        <v>1</v>
      </c>
    </row>
    <row r="2592" spans="1:4" x14ac:dyDescent="0.35">
      <c r="A2592" s="3" t="s">
        <v>748</v>
      </c>
      <c r="B2592" s="3" t="s">
        <v>750</v>
      </c>
      <c r="C2592" s="3" t="s">
        <v>3</v>
      </c>
      <c r="D2592">
        <v>1</v>
      </c>
    </row>
    <row r="2593" spans="1:4" x14ac:dyDescent="0.35">
      <c r="A2593" s="3" t="s">
        <v>748</v>
      </c>
      <c r="B2593" s="3" t="s">
        <v>751</v>
      </c>
      <c r="C2593" s="3" t="s">
        <v>3</v>
      </c>
      <c r="D2593">
        <v>1</v>
      </c>
    </row>
    <row r="2594" spans="1:4" x14ac:dyDescent="0.35">
      <c r="A2594" s="3" t="s">
        <v>748</v>
      </c>
      <c r="B2594" s="3" t="s">
        <v>751</v>
      </c>
      <c r="C2594" s="3" t="s">
        <v>3</v>
      </c>
      <c r="D2594">
        <v>1</v>
      </c>
    </row>
    <row r="2595" spans="1:4" x14ac:dyDescent="0.35">
      <c r="A2595" s="3" t="s">
        <v>748</v>
      </c>
      <c r="B2595" s="3" t="s">
        <v>751</v>
      </c>
      <c r="C2595" s="3" t="s">
        <v>3</v>
      </c>
      <c r="D2595">
        <v>1</v>
      </c>
    </row>
    <row r="2596" spans="1:4" x14ac:dyDescent="0.35">
      <c r="A2596" s="3" t="s">
        <v>748</v>
      </c>
      <c r="B2596" s="3" t="s">
        <v>751</v>
      </c>
      <c r="C2596" s="3" t="s">
        <v>3</v>
      </c>
      <c r="D2596">
        <v>1</v>
      </c>
    </row>
    <row r="2597" spans="1:4" x14ac:dyDescent="0.35">
      <c r="A2597" s="3" t="s">
        <v>748</v>
      </c>
      <c r="B2597" s="3" t="s">
        <v>751</v>
      </c>
      <c r="C2597" s="3" t="s">
        <v>3</v>
      </c>
      <c r="D2597">
        <v>1</v>
      </c>
    </row>
    <row r="2598" spans="1:4" x14ac:dyDescent="0.35">
      <c r="A2598" s="3" t="s">
        <v>748</v>
      </c>
      <c r="B2598" s="3" t="s">
        <v>751</v>
      </c>
      <c r="C2598" s="3" t="s">
        <v>3</v>
      </c>
      <c r="D2598">
        <v>1</v>
      </c>
    </row>
    <row r="2599" spans="1:4" x14ac:dyDescent="0.35">
      <c r="A2599" s="3" t="s">
        <v>748</v>
      </c>
      <c r="B2599" s="3" t="s">
        <v>750</v>
      </c>
      <c r="C2599" s="3" t="s">
        <v>3</v>
      </c>
      <c r="D2599">
        <v>1</v>
      </c>
    </row>
    <row r="2600" spans="1:4" x14ac:dyDescent="0.35">
      <c r="A2600" s="3" t="s">
        <v>753</v>
      </c>
      <c r="B2600" s="3" t="s">
        <v>754</v>
      </c>
      <c r="C2600" s="3" t="s">
        <v>3</v>
      </c>
      <c r="D2600">
        <v>1</v>
      </c>
    </row>
    <row r="2601" spans="1:4" x14ac:dyDescent="0.35">
      <c r="A2601" s="3" t="s">
        <v>753</v>
      </c>
      <c r="B2601" s="3" t="s">
        <v>755</v>
      </c>
      <c r="C2601" s="3" t="s">
        <v>3</v>
      </c>
      <c r="D2601">
        <v>1</v>
      </c>
    </row>
    <row r="2602" spans="1:4" x14ac:dyDescent="0.35">
      <c r="A2602" s="3" t="s">
        <v>753</v>
      </c>
      <c r="B2602" s="3" t="s">
        <v>756</v>
      </c>
      <c r="C2602" s="3" t="s">
        <v>3</v>
      </c>
      <c r="D2602">
        <v>1</v>
      </c>
    </row>
    <row r="2603" spans="1:4" x14ac:dyDescent="0.35">
      <c r="A2603" s="3" t="s">
        <v>753</v>
      </c>
      <c r="B2603" s="3" t="s">
        <v>757</v>
      </c>
      <c r="C2603" s="3" t="s">
        <v>3</v>
      </c>
      <c r="D2603">
        <v>1</v>
      </c>
    </row>
    <row r="2604" spans="1:4" x14ac:dyDescent="0.35">
      <c r="A2604" s="3" t="s">
        <v>753</v>
      </c>
      <c r="B2604" s="3" t="s">
        <v>758</v>
      </c>
      <c r="C2604" s="3" t="s">
        <v>3</v>
      </c>
      <c r="D2604">
        <v>1</v>
      </c>
    </row>
    <row r="2605" spans="1:4" x14ac:dyDescent="0.35">
      <c r="A2605" s="3" t="s">
        <v>753</v>
      </c>
      <c r="B2605" s="3" t="s">
        <v>759</v>
      </c>
      <c r="C2605" s="3" t="s">
        <v>3</v>
      </c>
      <c r="D2605">
        <v>1</v>
      </c>
    </row>
    <row r="2606" spans="1:4" x14ac:dyDescent="0.35">
      <c r="A2606" s="3" t="s">
        <v>753</v>
      </c>
      <c r="B2606" s="3" t="s">
        <v>760</v>
      </c>
      <c r="C2606" s="3" t="s">
        <v>3</v>
      </c>
      <c r="D2606">
        <v>1</v>
      </c>
    </row>
    <row r="2607" spans="1:4" x14ac:dyDescent="0.35">
      <c r="A2607" s="3" t="s">
        <v>753</v>
      </c>
      <c r="B2607" s="3" t="s">
        <v>761</v>
      </c>
      <c r="C2607" s="3" t="s">
        <v>3</v>
      </c>
      <c r="D2607">
        <v>1</v>
      </c>
    </row>
    <row r="2608" spans="1:4" x14ac:dyDescent="0.35">
      <c r="A2608" s="3" t="s">
        <v>753</v>
      </c>
      <c r="B2608" s="3" t="s">
        <v>762</v>
      </c>
      <c r="C2608" s="3" t="s">
        <v>3</v>
      </c>
      <c r="D2608">
        <v>1</v>
      </c>
    </row>
    <row r="2609" spans="1:4" x14ac:dyDescent="0.35">
      <c r="A2609" s="3" t="s">
        <v>753</v>
      </c>
      <c r="B2609" s="3" t="s">
        <v>763</v>
      </c>
      <c r="C2609" s="3" t="s">
        <v>3</v>
      </c>
      <c r="D2609">
        <v>1</v>
      </c>
    </row>
    <row r="2610" spans="1:4" x14ac:dyDescent="0.35">
      <c r="A2610" s="3" t="s">
        <v>753</v>
      </c>
      <c r="B2610" s="3" t="s">
        <v>764</v>
      </c>
      <c r="C2610" s="3" t="s">
        <v>3</v>
      </c>
      <c r="D2610">
        <v>1</v>
      </c>
    </row>
    <row r="2611" spans="1:4" x14ac:dyDescent="0.35">
      <c r="A2611" s="3" t="s">
        <v>753</v>
      </c>
      <c r="B2611" s="3" t="s">
        <v>765</v>
      </c>
      <c r="C2611" s="3" t="s">
        <v>3</v>
      </c>
      <c r="D2611">
        <v>1</v>
      </c>
    </row>
    <row r="2612" spans="1:4" x14ac:dyDescent="0.35">
      <c r="A2612" s="3" t="s">
        <v>753</v>
      </c>
      <c r="B2612" s="3" t="s">
        <v>766</v>
      </c>
      <c r="C2612" s="3" t="s">
        <v>3</v>
      </c>
      <c r="D2612">
        <v>1</v>
      </c>
    </row>
    <row r="2613" spans="1:4" x14ac:dyDescent="0.35">
      <c r="A2613" s="3" t="s">
        <v>753</v>
      </c>
      <c r="B2613" s="3" t="s">
        <v>767</v>
      </c>
      <c r="C2613" s="3" t="s">
        <v>3</v>
      </c>
      <c r="D2613">
        <v>1</v>
      </c>
    </row>
    <row r="2614" spans="1:4" x14ac:dyDescent="0.35">
      <c r="A2614" s="3" t="s">
        <v>753</v>
      </c>
      <c r="B2614" s="3" t="s">
        <v>767</v>
      </c>
      <c r="C2614" s="3" t="s">
        <v>3</v>
      </c>
      <c r="D2614">
        <v>1</v>
      </c>
    </row>
    <row r="2615" spans="1:4" x14ac:dyDescent="0.35">
      <c r="A2615" s="3" t="s">
        <v>753</v>
      </c>
      <c r="B2615" s="3" t="s">
        <v>767</v>
      </c>
      <c r="C2615" s="3" t="s">
        <v>3</v>
      </c>
      <c r="D2615">
        <v>1</v>
      </c>
    </row>
    <row r="2616" spans="1:4" x14ac:dyDescent="0.35">
      <c r="A2616" s="3" t="s">
        <v>753</v>
      </c>
      <c r="B2616" s="3" t="s">
        <v>768</v>
      </c>
      <c r="C2616" s="3" t="s">
        <v>3</v>
      </c>
      <c r="D2616">
        <v>1</v>
      </c>
    </row>
    <row r="2617" spans="1:4" x14ac:dyDescent="0.35">
      <c r="A2617" s="3" t="s">
        <v>753</v>
      </c>
      <c r="B2617" s="3" t="s">
        <v>769</v>
      </c>
      <c r="C2617" s="3" t="s">
        <v>3</v>
      </c>
      <c r="D2617">
        <v>1</v>
      </c>
    </row>
    <row r="2618" spans="1:4" x14ac:dyDescent="0.35">
      <c r="A2618" s="3" t="s">
        <v>753</v>
      </c>
      <c r="B2618" s="3" t="s">
        <v>770</v>
      </c>
      <c r="C2618" s="3" t="s">
        <v>3</v>
      </c>
      <c r="D2618">
        <v>1</v>
      </c>
    </row>
    <row r="2619" spans="1:4" x14ac:dyDescent="0.35">
      <c r="A2619" s="3" t="s">
        <v>753</v>
      </c>
      <c r="B2619" s="3" t="s">
        <v>771</v>
      </c>
      <c r="C2619" s="3" t="s">
        <v>3</v>
      </c>
      <c r="D2619">
        <v>1</v>
      </c>
    </row>
    <row r="2620" spans="1:4" x14ac:dyDescent="0.35">
      <c r="A2620" s="3" t="s">
        <v>753</v>
      </c>
      <c r="B2620" s="3" t="s">
        <v>771</v>
      </c>
      <c r="C2620" s="3" t="s">
        <v>3</v>
      </c>
      <c r="D2620">
        <v>1</v>
      </c>
    </row>
    <row r="2621" spans="1:4" x14ac:dyDescent="0.35">
      <c r="A2621" s="3" t="s">
        <v>753</v>
      </c>
      <c r="B2621" s="3" t="s">
        <v>772</v>
      </c>
      <c r="C2621" s="3" t="s">
        <v>3</v>
      </c>
      <c r="D2621">
        <v>1</v>
      </c>
    </row>
    <row r="2622" spans="1:4" x14ac:dyDescent="0.35">
      <c r="A2622" s="3" t="s">
        <v>753</v>
      </c>
      <c r="B2622" s="3" t="s">
        <v>773</v>
      </c>
      <c r="C2622" s="3" t="s">
        <v>3</v>
      </c>
      <c r="D2622">
        <v>1</v>
      </c>
    </row>
    <row r="2623" spans="1:4" x14ac:dyDescent="0.35">
      <c r="A2623" s="3" t="s">
        <v>753</v>
      </c>
      <c r="B2623" s="3" t="s">
        <v>771</v>
      </c>
      <c r="C2623" s="3" t="s">
        <v>3</v>
      </c>
      <c r="D2623">
        <v>1</v>
      </c>
    </row>
    <row r="2624" spans="1:4" x14ac:dyDescent="0.35">
      <c r="A2624" s="3" t="s">
        <v>753</v>
      </c>
      <c r="B2624" s="3" t="s">
        <v>774</v>
      </c>
      <c r="C2624" s="3" t="s">
        <v>3</v>
      </c>
      <c r="D2624">
        <v>1</v>
      </c>
    </row>
    <row r="2625" spans="1:4" x14ac:dyDescent="0.35">
      <c r="A2625" s="3" t="s">
        <v>753</v>
      </c>
      <c r="B2625" s="3" t="s">
        <v>775</v>
      </c>
      <c r="C2625" s="3" t="s">
        <v>3</v>
      </c>
      <c r="D2625">
        <v>1</v>
      </c>
    </row>
    <row r="2626" spans="1:4" x14ac:dyDescent="0.35">
      <c r="A2626" s="3" t="s">
        <v>753</v>
      </c>
      <c r="B2626" s="4" t="s">
        <v>776</v>
      </c>
      <c r="C2626" s="3" t="s">
        <v>3</v>
      </c>
      <c r="D2626">
        <v>1</v>
      </c>
    </row>
    <row r="2627" spans="1:4" x14ac:dyDescent="0.35">
      <c r="A2627" s="3" t="s">
        <v>753</v>
      </c>
      <c r="B2627" s="4" t="s">
        <v>776</v>
      </c>
      <c r="C2627" s="3" t="s">
        <v>3</v>
      </c>
      <c r="D2627">
        <v>1</v>
      </c>
    </row>
    <row r="2628" spans="1:4" x14ac:dyDescent="0.35">
      <c r="A2628" s="3" t="s">
        <v>753</v>
      </c>
      <c r="B2628" s="3" t="s">
        <v>777</v>
      </c>
      <c r="C2628" s="3" t="s">
        <v>3</v>
      </c>
      <c r="D2628">
        <v>1</v>
      </c>
    </row>
    <row r="2629" spans="1:4" x14ac:dyDescent="0.35">
      <c r="A2629" s="3" t="s">
        <v>753</v>
      </c>
      <c r="B2629" s="3" t="s">
        <v>777</v>
      </c>
      <c r="C2629" s="3" t="s">
        <v>3</v>
      </c>
      <c r="D2629">
        <v>1</v>
      </c>
    </row>
    <row r="2630" spans="1:4" x14ac:dyDescent="0.35">
      <c r="A2630" s="3" t="s">
        <v>753</v>
      </c>
      <c r="B2630" s="3" t="s">
        <v>778</v>
      </c>
      <c r="C2630" s="3" t="s">
        <v>3</v>
      </c>
      <c r="D2630">
        <v>1</v>
      </c>
    </row>
    <row r="2631" spans="1:4" x14ac:dyDescent="0.35">
      <c r="A2631" s="3" t="s">
        <v>753</v>
      </c>
      <c r="B2631" s="3" t="s">
        <v>778</v>
      </c>
      <c r="C2631" s="3" t="s">
        <v>3</v>
      </c>
      <c r="D2631">
        <v>1</v>
      </c>
    </row>
    <row r="2632" spans="1:4" x14ac:dyDescent="0.35">
      <c r="A2632" s="3" t="s">
        <v>753</v>
      </c>
      <c r="B2632" s="4" t="s">
        <v>779</v>
      </c>
      <c r="C2632" s="3" t="s">
        <v>3</v>
      </c>
      <c r="D2632">
        <v>1</v>
      </c>
    </row>
    <row r="2633" spans="1:4" x14ac:dyDescent="0.35">
      <c r="A2633" s="3" t="s">
        <v>753</v>
      </c>
      <c r="B2633" s="4" t="s">
        <v>779</v>
      </c>
      <c r="C2633" s="3" t="s">
        <v>3</v>
      </c>
      <c r="D2633">
        <v>1</v>
      </c>
    </row>
    <row r="2634" spans="1:4" x14ac:dyDescent="0.35">
      <c r="A2634" s="3" t="s">
        <v>753</v>
      </c>
      <c r="B2634" s="4" t="s">
        <v>779</v>
      </c>
      <c r="C2634" s="3" t="s">
        <v>3</v>
      </c>
      <c r="D2634">
        <v>1</v>
      </c>
    </row>
    <row r="2635" spans="1:4" x14ac:dyDescent="0.35">
      <c r="A2635" s="3" t="s">
        <v>753</v>
      </c>
      <c r="B2635" s="4" t="s">
        <v>780</v>
      </c>
      <c r="C2635" s="3" t="s">
        <v>3</v>
      </c>
      <c r="D2635">
        <v>1</v>
      </c>
    </row>
    <row r="2636" spans="1:4" x14ac:dyDescent="0.35">
      <c r="A2636" s="3" t="s">
        <v>753</v>
      </c>
      <c r="B2636" s="4" t="s">
        <v>780</v>
      </c>
      <c r="C2636" s="3" t="s">
        <v>3</v>
      </c>
      <c r="D2636">
        <v>1</v>
      </c>
    </row>
    <row r="2637" spans="1:4" x14ac:dyDescent="0.35">
      <c r="A2637" s="3" t="s">
        <v>753</v>
      </c>
      <c r="B2637" s="4" t="s">
        <v>780</v>
      </c>
      <c r="C2637" s="3" t="s">
        <v>3</v>
      </c>
      <c r="D2637">
        <v>1</v>
      </c>
    </row>
    <row r="2638" spans="1:4" x14ac:dyDescent="0.35">
      <c r="A2638" s="3" t="s">
        <v>753</v>
      </c>
      <c r="B2638" s="4" t="s">
        <v>781</v>
      </c>
      <c r="C2638" s="3" t="s">
        <v>3</v>
      </c>
      <c r="D2638">
        <v>1</v>
      </c>
    </row>
    <row r="2639" spans="1:4" x14ac:dyDescent="0.35">
      <c r="A2639" s="3" t="s">
        <v>753</v>
      </c>
      <c r="B2639" s="4" t="s">
        <v>781</v>
      </c>
      <c r="C2639" s="3" t="s">
        <v>3</v>
      </c>
      <c r="D2639">
        <v>1</v>
      </c>
    </row>
    <row r="2640" spans="1:4" x14ac:dyDescent="0.35">
      <c r="A2640" s="3" t="s">
        <v>753</v>
      </c>
      <c r="B2640" s="4" t="s">
        <v>781</v>
      </c>
      <c r="C2640" s="3" t="s">
        <v>3</v>
      </c>
      <c r="D2640">
        <v>1</v>
      </c>
    </row>
    <row r="2641" spans="1:4" x14ac:dyDescent="0.35">
      <c r="A2641" s="3" t="s">
        <v>753</v>
      </c>
      <c r="B2641" s="4" t="s">
        <v>781</v>
      </c>
      <c r="C2641" s="3" t="s">
        <v>3</v>
      </c>
      <c r="D2641">
        <v>1</v>
      </c>
    </row>
    <row r="2642" spans="1:4" x14ac:dyDescent="0.35">
      <c r="A2642" s="3" t="s">
        <v>753</v>
      </c>
      <c r="B2642" s="4" t="s">
        <v>781</v>
      </c>
      <c r="C2642" s="3" t="s">
        <v>3</v>
      </c>
      <c r="D2642">
        <v>1</v>
      </c>
    </row>
  </sheetData>
  <autoFilter ref="A1:D2642" xr:uid="{6C5662EF-D3C0-4650-9556-0C9DC6D2D41C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9D90E-506C-46FC-AB4C-FC595A57959B}">
  <dimension ref="A1:S1376"/>
  <sheetViews>
    <sheetView topLeftCell="A4" zoomScale="90" zoomScaleNormal="90" workbookViewId="0">
      <selection activeCell="A5" sqref="A5"/>
    </sheetView>
  </sheetViews>
  <sheetFormatPr defaultRowHeight="14.5" x14ac:dyDescent="0.35"/>
  <cols>
    <col min="1" max="1" width="38.81640625" style="7" bestFit="1" customWidth="1"/>
    <col min="2" max="2" width="11" style="8" bestFit="1" customWidth="1"/>
    <col min="3" max="3" width="13.26953125" style="8" bestFit="1" customWidth="1"/>
    <col min="4" max="4" width="7" style="8" hidden="1" customWidth="1"/>
    <col min="5" max="5" width="10.81640625" style="8" bestFit="1" customWidth="1"/>
    <col min="6" max="6" width="19.81640625" style="15" bestFit="1" customWidth="1"/>
    <col min="7" max="7" width="31.26953125" style="15" bestFit="1" customWidth="1"/>
    <col min="8" max="8" width="11" style="15" bestFit="1" customWidth="1"/>
    <col min="9" max="9" width="16.6328125" style="15" bestFit="1" customWidth="1"/>
    <col min="10" max="10" width="17" style="15" bestFit="1" customWidth="1"/>
    <col min="11" max="11" width="16.36328125" style="15" bestFit="1" customWidth="1"/>
    <col min="12" max="12" width="14.08984375" style="15" bestFit="1" customWidth="1"/>
    <col min="13" max="13" width="17" style="15" bestFit="1" customWidth="1"/>
    <col min="14" max="14" width="20.81640625" style="15" bestFit="1" customWidth="1"/>
    <col min="15" max="15" width="16.26953125" style="15" bestFit="1" customWidth="1"/>
    <col min="16" max="16" width="17.26953125" style="15" bestFit="1" customWidth="1"/>
    <col min="17" max="17" width="15.81640625" style="15" bestFit="1" customWidth="1"/>
    <col min="18" max="18" width="9.7265625" style="15" bestFit="1" customWidth="1"/>
    <col min="19" max="19" width="10.26953125" style="15" bestFit="1" customWidth="1"/>
  </cols>
  <sheetData>
    <row r="1" spans="1:19" hidden="1" x14ac:dyDescent="0.35"/>
    <row r="2" spans="1:19" hidden="1" x14ac:dyDescent="0.35"/>
    <row r="3" spans="1:19" hidden="1" x14ac:dyDescent="0.35">
      <c r="A3" s="9" t="s">
        <v>787</v>
      </c>
      <c r="B3" s="10" t="s">
        <v>790</v>
      </c>
    </row>
    <row r="4" spans="1:19" x14ac:dyDescent="0.35">
      <c r="A4" s="9" t="s">
        <v>785</v>
      </c>
      <c r="B4" s="8" t="s">
        <v>3</v>
      </c>
      <c r="C4" s="8" t="s">
        <v>44</v>
      </c>
      <c r="D4" s="8" t="s">
        <v>789</v>
      </c>
      <c r="E4" s="8" t="s">
        <v>783</v>
      </c>
      <c r="F4" s="16"/>
      <c r="G4" s="16"/>
      <c r="H4" s="16"/>
      <c r="I4" s="16"/>
      <c r="J4" s="16"/>
      <c r="K4" s="16"/>
      <c r="L4" s="16"/>
      <c r="M4" s="16"/>
      <c r="N4" s="17"/>
      <c r="O4" s="16"/>
      <c r="P4" s="16"/>
      <c r="Q4" s="16"/>
      <c r="R4" s="16"/>
      <c r="S4" s="16"/>
    </row>
    <row r="5" spans="1:19" s="14" customFormat="1" x14ac:dyDescent="0.35">
      <c r="A5" s="12" t="s">
        <v>1</v>
      </c>
      <c r="B5" s="13">
        <v>9</v>
      </c>
      <c r="C5" s="13"/>
      <c r="D5" s="13"/>
      <c r="E5" s="13">
        <v>9</v>
      </c>
      <c r="F5" s="16"/>
      <c r="G5" s="16"/>
      <c r="H5" s="16"/>
      <c r="I5" s="16"/>
      <c r="J5" s="16"/>
      <c r="K5" s="16"/>
      <c r="L5" s="16"/>
      <c r="M5" s="16"/>
      <c r="N5" s="17"/>
      <c r="O5" s="16"/>
      <c r="P5" s="16"/>
      <c r="Q5" s="16"/>
      <c r="R5" s="16"/>
      <c r="S5" s="16"/>
    </row>
    <row r="6" spans="1:19" x14ac:dyDescent="0.35">
      <c r="A6" s="5" t="s">
        <v>2</v>
      </c>
      <c r="B6" s="11">
        <v>5</v>
      </c>
      <c r="C6" s="11"/>
      <c r="D6" s="11"/>
      <c r="E6" s="11">
        <v>5</v>
      </c>
      <c r="F6" s="16"/>
      <c r="G6" s="16"/>
      <c r="H6" s="16"/>
      <c r="I6" s="16"/>
      <c r="J6" s="16"/>
      <c r="K6" s="16"/>
      <c r="L6" s="16"/>
      <c r="M6" s="16"/>
      <c r="N6" s="17"/>
      <c r="O6" s="16"/>
      <c r="P6" s="16"/>
      <c r="Q6" s="16"/>
      <c r="R6" s="16"/>
      <c r="S6" s="16"/>
    </row>
    <row r="7" spans="1:19" x14ac:dyDescent="0.35">
      <c r="A7" s="5" t="s">
        <v>5</v>
      </c>
      <c r="B7" s="11">
        <v>1</v>
      </c>
      <c r="C7" s="11"/>
      <c r="D7" s="11"/>
      <c r="E7" s="11">
        <v>1</v>
      </c>
      <c r="F7" s="16"/>
      <c r="G7" s="16"/>
      <c r="H7" s="16"/>
      <c r="I7" s="16"/>
      <c r="J7" s="16"/>
      <c r="K7" s="16"/>
      <c r="L7" s="16"/>
      <c r="M7" s="16"/>
      <c r="N7" s="17"/>
      <c r="O7" s="16"/>
      <c r="P7" s="16"/>
      <c r="Q7" s="16"/>
      <c r="R7" s="16"/>
      <c r="S7" s="16"/>
    </row>
    <row r="8" spans="1:19" x14ac:dyDescent="0.35">
      <c r="A8" s="5" t="s">
        <v>6</v>
      </c>
      <c r="B8" s="11">
        <v>2</v>
      </c>
      <c r="C8" s="11"/>
      <c r="D8" s="11"/>
      <c r="E8" s="11">
        <v>2</v>
      </c>
      <c r="F8" s="16"/>
      <c r="G8" s="16"/>
      <c r="H8" s="16"/>
      <c r="I8" s="16"/>
      <c r="J8" s="16"/>
      <c r="K8" s="16"/>
      <c r="L8" s="16"/>
      <c r="M8" s="16"/>
      <c r="N8" s="17"/>
      <c r="O8" s="16"/>
      <c r="P8" s="16"/>
      <c r="Q8" s="16"/>
      <c r="R8" s="16"/>
      <c r="S8" s="16"/>
    </row>
    <row r="9" spans="1:19" x14ac:dyDescent="0.35">
      <c r="A9" s="5" t="s">
        <v>4</v>
      </c>
      <c r="B9" s="11">
        <v>1</v>
      </c>
      <c r="C9" s="11"/>
      <c r="D9" s="11"/>
      <c r="E9" s="11">
        <v>1</v>
      </c>
      <c r="F9" s="16"/>
      <c r="G9" s="16"/>
      <c r="H9" s="16"/>
      <c r="I9" s="16"/>
      <c r="J9" s="16"/>
      <c r="K9" s="16"/>
      <c r="L9" s="16"/>
      <c r="M9" s="16"/>
      <c r="N9" s="17"/>
      <c r="O9" s="16"/>
      <c r="P9" s="16"/>
      <c r="Q9" s="16"/>
      <c r="R9" s="16"/>
      <c r="S9" s="16"/>
    </row>
    <row r="10" spans="1:19" s="14" customFormat="1" x14ac:dyDescent="0.35">
      <c r="A10" s="12" t="s">
        <v>7</v>
      </c>
      <c r="B10" s="13">
        <v>4</v>
      </c>
      <c r="C10" s="13"/>
      <c r="D10" s="13"/>
      <c r="E10" s="13">
        <v>4</v>
      </c>
      <c r="F10" s="16"/>
      <c r="G10" s="16"/>
      <c r="H10" s="16"/>
      <c r="I10" s="16"/>
      <c r="J10" s="16"/>
      <c r="K10" s="16"/>
      <c r="L10" s="16"/>
      <c r="M10" s="16"/>
      <c r="N10" s="17"/>
      <c r="O10" s="16"/>
      <c r="P10" s="16"/>
      <c r="Q10" s="16"/>
      <c r="R10" s="16"/>
      <c r="S10" s="16"/>
    </row>
    <row r="11" spans="1:19" x14ac:dyDescent="0.35">
      <c r="A11" s="5" t="s">
        <v>11</v>
      </c>
      <c r="B11" s="11">
        <v>1</v>
      </c>
      <c r="C11" s="11"/>
      <c r="D11" s="11"/>
      <c r="E11" s="11">
        <v>1</v>
      </c>
      <c r="F11" s="16"/>
      <c r="G11" s="16"/>
      <c r="H11" s="16"/>
      <c r="I11" s="16"/>
      <c r="J11" s="16"/>
      <c r="K11" s="16"/>
      <c r="L11" s="16"/>
      <c r="M11" s="16"/>
      <c r="N11" s="17"/>
      <c r="O11" s="16"/>
      <c r="P11" s="16"/>
      <c r="Q11" s="16"/>
      <c r="R11" s="16"/>
      <c r="S11" s="16"/>
    </row>
    <row r="12" spans="1:19" x14ac:dyDescent="0.35">
      <c r="A12" s="5" t="s">
        <v>8</v>
      </c>
      <c r="B12" s="11">
        <v>1</v>
      </c>
      <c r="C12" s="11"/>
      <c r="D12" s="11"/>
      <c r="E12" s="11">
        <v>1</v>
      </c>
      <c r="F12" s="16"/>
      <c r="G12" s="16"/>
      <c r="H12" s="16"/>
      <c r="I12" s="16"/>
      <c r="J12" s="16"/>
      <c r="K12" s="16"/>
      <c r="L12" s="16"/>
      <c r="M12" s="16"/>
      <c r="N12" s="17"/>
      <c r="O12" s="16"/>
      <c r="P12" s="16"/>
      <c r="Q12" s="16"/>
      <c r="R12" s="16"/>
      <c r="S12" s="16"/>
    </row>
    <row r="13" spans="1:19" x14ac:dyDescent="0.35">
      <c r="A13" s="5" t="s">
        <v>9</v>
      </c>
      <c r="B13" s="11">
        <v>1</v>
      </c>
      <c r="C13" s="11"/>
      <c r="D13" s="11"/>
      <c r="E13" s="11">
        <v>1</v>
      </c>
      <c r="F13" s="16"/>
      <c r="G13" s="16"/>
      <c r="H13" s="16"/>
      <c r="I13" s="16"/>
      <c r="J13" s="16"/>
      <c r="K13" s="16"/>
      <c r="L13" s="16"/>
      <c r="M13" s="16"/>
      <c r="N13" s="17"/>
      <c r="O13" s="16"/>
      <c r="P13" s="16"/>
      <c r="Q13" s="16"/>
      <c r="R13" s="16"/>
      <c r="S13" s="16"/>
    </row>
    <row r="14" spans="1:19" x14ac:dyDescent="0.35">
      <c r="A14" s="5" t="s">
        <v>10</v>
      </c>
      <c r="B14" s="11">
        <v>1</v>
      </c>
      <c r="C14" s="11"/>
      <c r="D14" s="11"/>
      <c r="E14" s="11">
        <v>1</v>
      </c>
      <c r="F14" s="16"/>
      <c r="G14" s="16"/>
      <c r="H14" s="16"/>
      <c r="I14" s="16"/>
      <c r="J14" s="16"/>
      <c r="K14" s="16"/>
      <c r="L14" s="16"/>
      <c r="M14" s="16"/>
      <c r="N14" s="17"/>
      <c r="O14" s="16"/>
      <c r="P14" s="16"/>
      <c r="Q14" s="16"/>
      <c r="R14" s="16"/>
      <c r="S14" s="16"/>
    </row>
    <row r="15" spans="1:19" s="14" customFormat="1" x14ac:dyDescent="0.35">
      <c r="A15" s="12" t="s">
        <v>12</v>
      </c>
      <c r="B15" s="13">
        <v>4</v>
      </c>
      <c r="C15" s="13"/>
      <c r="D15" s="13"/>
      <c r="E15" s="13">
        <v>4</v>
      </c>
      <c r="F15" s="16"/>
      <c r="G15" s="16"/>
      <c r="H15" s="16"/>
      <c r="I15" s="16"/>
      <c r="J15" s="16"/>
      <c r="K15" s="16"/>
      <c r="L15" s="16"/>
      <c r="M15" s="16"/>
      <c r="N15" s="17"/>
      <c r="O15" s="16"/>
      <c r="P15" s="16"/>
      <c r="Q15" s="16"/>
      <c r="R15" s="16"/>
      <c r="S15" s="16"/>
    </row>
    <row r="16" spans="1:19" x14ac:dyDescent="0.35">
      <c r="A16" s="5" t="s">
        <v>13</v>
      </c>
      <c r="B16" s="11">
        <v>4</v>
      </c>
      <c r="C16" s="11"/>
      <c r="D16" s="11"/>
      <c r="E16" s="11">
        <v>4</v>
      </c>
      <c r="F16" s="16"/>
      <c r="G16" s="16"/>
      <c r="H16" s="16"/>
      <c r="I16" s="16"/>
      <c r="J16" s="16"/>
      <c r="K16" s="16"/>
      <c r="L16" s="16"/>
      <c r="M16" s="16"/>
      <c r="N16" s="17"/>
      <c r="O16" s="16"/>
      <c r="P16" s="16"/>
      <c r="Q16" s="16"/>
      <c r="R16" s="16"/>
      <c r="S16" s="16"/>
    </row>
    <row r="17" spans="1:19" s="14" customFormat="1" x14ac:dyDescent="0.35">
      <c r="A17" s="12" t="s">
        <v>14</v>
      </c>
      <c r="B17" s="13">
        <v>13</v>
      </c>
      <c r="C17" s="13"/>
      <c r="D17" s="13"/>
      <c r="E17" s="13">
        <v>13</v>
      </c>
      <c r="F17" s="16"/>
      <c r="G17" s="16"/>
      <c r="H17" s="16"/>
      <c r="I17" s="16"/>
      <c r="J17" s="16"/>
      <c r="K17" s="16"/>
      <c r="L17" s="16"/>
      <c r="M17" s="16"/>
      <c r="N17" s="17"/>
      <c r="O17" s="16"/>
      <c r="P17" s="16"/>
      <c r="Q17" s="16"/>
      <c r="R17" s="16"/>
      <c r="S17" s="16"/>
    </row>
    <row r="18" spans="1:19" x14ac:dyDescent="0.35">
      <c r="A18" s="5" t="s">
        <v>15</v>
      </c>
      <c r="B18" s="11">
        <v>4</v>
      </c>
      <c r="C18" s="11"/>
      <c r="D18" s="11"/>
      <c r="E18" s="11">
        <v>4</v>
      </c>
      <c r="F18" s="16"/>
      <c r="G18" s="16"/>
      <c r="H18" s="16"/>
      <c r="I18" s="16"/>
      <c r="J18" s="16"/>
      <c r="K18" s="16"/>
      <c r="L18" s="16"/>
      <c r="M18" s="16"/>
      <c r="N18" s="17"/>
      <c r="O18" s="16"/>
      <c r="P18" s="16"/>
      <c r="Q18" s="16"/>
      <c r="R18" s="16"/>
      <c r="S18" s="16"/>
    </row>
    <row r="19" spans="1:19" x14ac:dyDescent="0.35">
      <c r="A19" s="5" t="s">
        <v>16</v>
      </c>
      <c r="B19" s="11">
        <v>9</v>
      </c>
      <c r="C19" s="11"/>
      <c r="D19" s="11"/>
      <c r="E19" s="11">
        <v>9</v>
      </c>
      <c r="F19" s="16"/>
      <c r="G19" s="16"/>
      <c r="H19" s="16"/>
      <c r="I19" s="16"/>
      <c r="J19" s="16"/>
      <c r="K19" s="16"/>
      <c r="L19" s="16"/>
      <c r="M19" s="16"/>
      <c r="N19" s="17"/>
      <c r="O19" s="16"/>
      <c r="P19" s="16"/>
      <c r="Q19" s="16"/>
      <c r="R19" s="16"/>
      <c r="S19" s="16"/>
    </row>
    <row r="20" spans="1:19" s="14" customFormat="1" x14ac:dyDescent="0.35">
      <c r="A20" s="12" t="s">
        <v>17</v>
      </c>
      <c r="B20" s="13">
        <v>21</v>
      </c>
      <c r="C20" s="13"/>
      <c r="D20" s="13"/>
      <c r="E20" s="13">
        <v>21</v>
      </c>
      <c r="F20" s="16"/>
      <c r="G20" s="16"/>
      <c r="H20" s="16"/>
      <c r="I20" s="16"/>
      <c r="J20" s="16"/>
      <c r="K20" s="16"/>
      <c r="L20" s="16"/>
      <c r="M20" s="16"/>
      <c r="N20" s="17"/>
      <c r="O20" s="16"/>
      <c r="P20" s="16"/>
      <c r="Q20" s="16"/>
      <c r="R20" s="16"/>
      <c r="S20" s="16"/>
    </row>
    <row r="21" spans="1:19" x14ac:dyDescent="0.35">
      <c r="A21" s="5" t="s">
        <v>20</v>
      </c>
      <c r="B21" s="11">
        <v>1</v>
      </c>
      <c r="C21" s="11"/>
      <c r="D21" s="11"/>
      <c r="E21" s="11">
        <v>1</v>
      </c>
      <c r="F21" s="16"/>
      <c r="G21" s="16"/>
      <c r="H21" s="16"/>
      <c r="I21" s="16"/>
      <c r="J21" s="16"/>
      <c r="K21" s="16"/>
      <c r="L21" s="16"/>
      <c r="M21" s="16"/>
      <c r="N21" s="17"/>
      <c r="O21" s="16"/>
      <c r="P21" s="16"/>
      <c r="Q21" s="16"/>
      <c r="R21" s="16"/>
      <c r="S21" s="16"/>
    </row>
    <row r="22" spans="1:19" x14ac:dyDescent="0.35">
      <c r="A22" s="5" t="s">
        <v>18</v>
      </c>
      <c r="B22" s="11">
        <v>3</v>
      </c>
      <c r="C22" s="11"/>
      <c r="D22" s="11"/>
      <c r="E22" s="11">
        <v>3</v>
      </c>
      <c r="F22" s="16"/>
      <c r="G22" s="16"/>
      <c r="H22" s="16"/>
      <c r="I22" s="16"/>
      <c r="J22" s="16"/>
      <c r="K22" s="16"/>
      <c r="L22" s="16"/>
      <c r="M22" s="16"/>
      <c r="N22" s="17"/>
      <c r="O22" s="16"/>
      <c r="P22" s="16"/>
      <c r="Q22" s="16"/>
      <c r="R22" s="16"/>
      <c r="S22" s="16"/>
    </row>
    <row r="23" spans="1:19" x14ac:dyDescent="0.35">
      <c r="A23" s="5" t="s">
        <v>19</v>
      </c>
      <c r="B23" s="11">
        <v>1</v>
      </c>
      <c r="C23" s="11"/>
      <c r="D23" s="11"/>
      <c r="E23" s="11">
        <v>1</v>
      </c>
      <c r="F23" s="16"/>
      <c r="G23" s="16"/>
      <c r="H23" s="16"/>
      <c r="I23" s="16"/>
      <c r="J23" s="16"/>
      <c r="K23" s="16"/>
      <c r="L23" s="16"/>
      <c r="M23" s="16"/>
      <c r="N23" s="17"/>
      <c r="O23" s="16"/>
      <c r="P23" s="16"/>
      <c r="Q23" s="16"/>
      <c r="R23" s="16"/>
      <c r="S23" s="16"/>
    </row>
    <row r="24" spans="1:19" x14ac:dyDescent="0.35">
      <c r="A24" s="5" t="s">
        <v>16</v>
      </c>
      <c r="B24" s="11">
        <v>16</v>
      </c>
      <c r="C24" s="11"/>
      <c r="D24" s="11"/>
      <c r="E24" s="11">
        <v>16</v>
      </c>
      <c r="F24" s="16"/>
      <c r="G24" s="16"/>
      <c r="H24" s="16"/>
      <c r="I24" s="16"/>
      <c r="J24" s="16"/>
      <c r="K24" s="16"/>
      <c r="L24" s="16"/>
      <c r="M24" s="16"/>
      <c r="N24" s="17"/>
      <c r="O24" s="16"/>
      <c r="P24" s="16"/>
      <c r="Q24" s="16"/>
      <c r="R24" s="16"/>
      <c r="S24" s="16"/>
    </row>
    <row r="25" spans="1:19" s="14" customFormat="1" x14ac:dyDescent="0.35">
      <c r="A25" s="12" t="s">
        <v>21</v>
      </c>
      <c r="B25" s="13">
        <v>3</v>
      </c>
      <c r="C25" s="13"/>
      <c r="D25" s="13"/>
      <c r="E25" s="13">
        <v>3</v>
      </c>
      <c r="F25" s="16"/>
      <c r="G25" s="16"/>
      <c r="H25" s="16"/>
      <c r="I25" s="16"/>
      <c r="J25" s="16"/>
      <c r="K25" s="16"/>
      <c r="L25" s="16"/>
      <c r="M25" s="16"/>
      <c r="N25" s="17"/>
      <c r="O25" s="16"/>
      <c r="P25" s="16"/>
      <c r="Q25" s="16"/>
      <c r="R25" s="16"/>
      <c r="S25" s="16"/>
    </row>
    <row r="26" spans="1:19" x14ac:dyDescent="0.35">
      <c r="A26" s="5" t="s">
        <v>22</v>
      </c>
      <c r="B26" s="11">
        <v>3</v>
      </c>
      <c r="C26" s="11"/>
      <c r="D26" s="11"/>
      <c r="E26" s="11">
        <v>3</v>
      </c>
      <c r="F26" s="16"/>
      <c r="G26" s="16"/>
      <c r="H26" s="16"/>
      <c r="I26" s="16"/>
      <c r="J26" s="16"/>
      <c r="K26" s="16"/>
      <c r="L26" s="16"/>
      <c r="M26" s="16"/>
      <c r="N26" s="17"/>
      <c r="O26" s="16"/>
      <c r="P26" s="16"/>
      <c r="Q26" s="16"/>
      <c r="R26" s="16"/>
      <c r="S26" s="16"/>
    </row>
    <row r="27" spans="1:19" s="14" customFormat="1" x14ac:dyDescent="0.35">
      <c r="A27" s="12" t="s">
        <v>23</v>
      </c>
      <c r="B27" s="13">
        <v>21</v>
      </c>
      <c r="C27" s="13"/>
      <c r="D27" s="13"/>
      <c r="E27" s="13">
        <v>21</v>
      </c>
      <c r="F27" s="16"/>
      <c r="G27" s="16"/>
      <c r="H27" s="16"/>
      <c r="I27" s="16"/>
      <c r="J27" s="16"/>
      <c r="K27" s="16"/>
      <c r="L27" s="16"/>
      <c r="M27" s="16"/>
      <c r="N27" s="17"/>
      <c r="O27" s="16"/>
      <c r="P27" s="16"/>
      <c r="Q27" s="16"/>
      <c r="R27" s="16"/>
      <c r="S27" s="16"/>
    </row>
    <row r="28" spans="1:19" x14ac:dyDescent="0.35">
      <c r="A28" s="5" t="s">
        <v>29</v>
      </c>
      <c r="B28" s="11">
        <v>6</v>
      </c>
      <c r="C28" s="11"/>
      <c r="D28" s="11"/>
      <c r="E28" s="11">
        <v>6</v>
      </c>
      <c r="F28" s="16"/>
      <c r="G28" s="16"/>
      <c r="H28" s="16"/>
      <c r="I28" s="16"/>
      <c r="J28" s="16"/>
      <c r="K28" s="16"/>
      <c r="L28" s="16"/>
      <c r="M28" s="16"/>
      <c r="N28" s="17"/>
      <c r="O28" s="16"/>
      <c r="P28" s="16"/>
      <c r="Q28" s="16"/>
      <c r="R28" s="16"/>
      <c r="S28" s="16"/>
    </row>
    <row r="29" spans="1:19" x14ac:dyDescent="0.35">
      <c r="A29" s="5" t="s">
        <v>30</v>
      </c>
      <c r="B29" s="11">
        <v>1</v>
      </c>
      <c r="C29" s="11"/>
      <c r="D29" s="11"/>
      <c r="E29" s="11">
        <v>1</v>
      </c>
      <c r="F29" s="16"/>
      <c r="G29" s="16"/>
      <c r="H29" s="16"/>
      <c r="I29" s="16"/>
      <c r="J29" s="16"/>
      <c r="K29" s="16"/>
      <c r="L29" s="16"/>
      <c r="M29" s="16"/>
      <c r="N29" s="17"/>
      <c r="O29" s="16"/>
      <c r="P29" s="16"/>
      <c r="Q29" s="16"/>
      <c r="R29" s="16"/>
      <c r="S29" s="16"/>
    </row>
    <row r="30" spans="1:19" x14ac:dyDescent="0.35">
      <c r="A30" s="5" t="s">
        <v>25</v>
      </c>
      <c r="B30" s="11">
        <v>1</v>
      </c>
      <c r="C30" s="11"/>
      <c r="D30" s="11"/>
      <c r="E30" s="11">
        <v>1</v>
      </c>
      <c r="F30" s="16"/>
      <c r="G30" s="16"/>
      <c r="H30" s="16"/>
      <c r="I30" s="16"/>
      <c r="J30" s="16"/>
      <c r="K30" s="16"/>
      <c r="L30" s="16"/>
      <c r="M30" s="16"/>
      <c r="N30" s="17"/>
      <c r="O30" s="16"/>
      <c r="P30" s="16"/>
      <c r="Q30" s="16"/>
      <c r="R30" s="16"/>
      <c r="S30" s="16"/>
    </row>
    <row r="31" spans="1:19" x14ac:dyDescent="0.35">
      <c r="A31" s="5" t="s">
        <v>31</v>
      </c>
      <c r="B31" s="11">
        <v>1</v>
      </c>
      <c r="C31" s="11"/>
      <c r="D31" s="11"/>
      <c r="E31" s="11">
        <v>1</v>
      </c>
      <c r="F31" s="16"/>
      <c r="G31" s="16"/>
      <c r="H31" s="16"/>
      <c r="I31" s="16"/>
      <c r="J31" s="16"/>
      <c r="K31" s="16"/>
      <c r="L31" s="16"/>
      <c r="M31" s="16"/>
      <c r="N31" s="17"/>
      <c r="O31" s="16"/>
      <c r="P31" s="16"/>
      <c r="Q31" s="16"/>
      <c r="R31" s="16"/>
      <c r="S31" s="16"/>
    </row>
    <row r="32" spans="1:19" x14ac:dyDescent="0.35">
      <c r="A32" s="5" t="s">
        <v>27</v>
      </c>
      <c r="B32" s="11">
        <v>1</v>
      </c>
      <c r="C32" s="11"/>
      <c r="D32" s="11"/>
      <c r="E32" s="11">
        <v>1</v>
      </c>
      <c r="F32" s="16"/>
      <c r="G32" s="16"/>
      <c r="H32" s="16"/>
      <c r="I32" s="16"/>
      <c r="J32" s="16"/>
      <c r="K32" s="16"/>
      <c r="L32" s="16"/>
      <c r="M32" s="16"/>
      <c r="N32" s="17"/>
      <c r="O32" s="16"/>
      <c r="P32" s="16"/>
      <c r="Q32" s="16"/>
      <c r="R32" s="16"/>
      <c r="S32" s="16"/>
    </row>
    <row r="33" spans="1:19" x14ac:dyDescent="0.35">
      <c r="A33" s="5" t="s">
        <v>26</v>
      </c>
      <c r="B33" s="11">
        <v>1</v>
      </c>
      <c r="C33" s="11"/>
      <c r="D33" s="11"/>
      <c r="E33" s="11">
        <v>1</v>
      </c>
      <c r="F33" s="16"/>
      <c r="G33" s="16"/>
      <c r="H33" s="16"/>
      <c r="I33" s="16"/>
      <c r="J33" s="16"/>
      <c r="K33" s="16"/>
      <c r="L33" s="16"/>
      <c r="M33" s="16"/>
      <c r="N33" s="17"/>
      <c r="O33" s="16"/>
      <c r="P33" s="16"/>
      <c r="Q33" s="16"/>
      <c r="R33" s="16"/>
      <c r="S33" s="16"/>
    </row>
    <row r="34" spans="1:19" x14ac:dyDescent="0.35">
      <c r="A34" s="5" t="s">
        <v>19</v>
      </c>
      <c r="B34" s="11">
        <v>1</v>
      </c>
      <c r="C34" s="11"/>
      <c r="D34" s="11"/>
      <c r="E34" s="11">
        <v>1</v>
      </c>
      <c r="F34" s="16"/>
      <c r="G34" s="16"/>
      <c r="H34" s="16"/>
      <c r="I34" s="16"/>
      <c r="J34" s="16"/>
      <c r="K34" s="16"/>
      <c r="L34" s="16"/>
      <c r="M34" s="16"/>
      <c r="N34" s="17"/>
      <c r="O34" s="16"/>
      <c r="P34" s="16"/>
      <c r="Q34" s="16"/>
      <c r="R34" s="16"/>
      <c r="S34" s="16"/>
    </row>
    <row r="35" spans="1:19" x14ac:dyDescent="0.35">
      <c r="A35" s="5" t="s">
        <v>24</v>
      </c>
      <c r="B35" s="11">
        <v>2</v>
      </c>
      <c r="C35" s="11"/>
      <c r="D35" s="11"/>
      <c r="E35" s="11">
        <v>2</v>
      </c>
      <c r="F35" s="16"/>
      <c r="G35" s="16"/>
      <c r="H35" s="16"/>
      <c r="I35" s="16"/>
      <c r="J35" s="16"/>
      <c r="K35" s="16"/>
      <c r="L35" s="16"/>
      <c r="M35" s="16"/>
      <c r="N35" s="17"/>
      <c r="O35" s="16"/>
      <c r="P35" s="16"/>
      <c r="Q35" s="16"/>
      <c r="R35" s="16"/>
      <c r="S35" s="16"/>
    </row>
    <row r="36" spans="1:19" x14ac:dyDescent="0.35">
      <c r="A36" s="5" t="s">
        <v>28</v>
      </c>
      <c r="B36" s="11">
        <v>7</v>
      </c>
      <c r="C36" s="11"/>
      <c r="D36" s="11"/>
      <c r="E36" s="11">
        <v>7</v>
      </c>
      <c r="F36" s="16"/>
      <c r="G36" s="16"/>
      <c r="H36" s="16"/>
      <c r="I36" s="16"/>
      <c r="J36" s="16"/>
      <c r="K36" s="16"/>
      <c r="L36" s="16"/>
      <c r="M36" s="16"/>
      <c r="N36" s="17"/>
      <c r="O36" s="16"/>
      <c r="P36" s="16"/>
      <c r="Q36" s="16"/>
      <c r="R36" s="16"/>
      <c r="S36" s="16"/>
    </row>
    <row r="37" spans="1:19" s="14" customFormat="1" x14ac:dyDescent="0.35">
      <c r="A37" s="12" t="s">
        <v>32</v>
      </c>
      <c r="B37" s="13">
        <v>1</v>
      </c>
      <c r="C37" s="13"/>
      <c r="D37" s="13"/>
      <c r="E37" s="13">
        <v>1</v>
      </c>
      <c r="F37" s="16"/>
      <c r="G37" s="16"/>
      <c r="H37" s="16"/>
      <c r="I37" s="16"/>
      <c r="J37" s="16"/>
      <c r="K37" s="16"/>
      <c r="L37" s="16"/>
      <c r="M37" s="16"/>
      <c r="N37" s="17"/>
      <c r="O37" s="16"/>
      <c r="P37" s="16"/>
      <c r="Q37" s="16"/>
      <c r="R37" s="16"/>
      <c r="S37" s="16"/>
    </row>
    <row r="38" spans="1:19" x14ac:dyDescent="0.35">
      <c r="A38" s="5" t="s">
        <v>33</v>
      </c>
      <c r="B38" s="11">
        <v>1</v>
      </c>
      <c r="C38" s="11"/>
      <c r="D38" s="11"/>
      <c r="E38" s="11">
        <v>1</v>
      </c>
      <c r="F38" s="16"/>
      <c r="G38" s="16"/>
      <c r="H38" s="16"/>
      <c r="I38" s="16"/>
      <c r="J38" s="16"/>
      <c r="K38" s="16"/>
      <c r="L38" s="16"/>
      <c r="M38" s="16"/>
      <c r="N38" s="17"/>
      <c r="O38" s="16"/>
      <c r="P38" s="16"/>
      <c r="Q38" s="16"/>
      <c r="R38" s="16"/>
      <c r="S38" s="16"/>
    </row>
    <row r="39" spans="1:19" s="14" customFormat="1" x14ac:dyDescent="0.35">
      <c r="A39" s="12" t="s">
        <v>34</v>
      </c>
      <c r="B39" s="13">
        <v>101</v>
      </c>
      <c r="C39" s="13">
        <v>1</v>
      </c>
      <c r="D39" s="13"/>
      <c r="E39" s="13">
        <v>102</v>
      </c>
      <c r="F39" s="16"/>
      <c r="G39" s="16"/>
      <c r="H39" s="16"/>
      <c r="I39" s="16"/>
      <c r="J39" s="16"/>
      <c r="K39" s="16"/>
      <c r="L39" s="16"/>
      <c r="M39" s="16"/>
      <c r="N39" s="17"/>
      <c r="O39" s="16"/>
      <c r="P39" s="16"/>
      <c r="Q39" s="16"/>
      <c r="R39" s="16"/>
      <c r="S39" s="16"/>
    </row>
    <row r="40" spans="1:19" x14ac:dyDescent="0.35">
      <c r="A40" s="5" t="s">
        <v>41</v>
      </c>
      <c r="B40" s="11">
        <v>1</v>
      </c>
      <c r="C40" s="11"/>
      <c r="D40" s="11"/>
      <c r="E40" s="11">
        <v>1</v>
      </c>
      <c r="F40" s="16"/>
      <c r="G40" s="16"/>
      <c r="H40" s="16"/>
      <c r="I40" s="16"/>
      <c r="J40" s="16"/>
      <c r="K40" s="16"/>
      <c r="L40" s="16"/>
      <c r="M40" s="16"/>
      <c r="N40" s="17"/>
      <c r="O40" s="16"/>
      <c r="P40" s="16"/>
      <c r="Q40" s="16"/>
      <c r="R40" s="16"/>
      <c r="S40" s="16"/>
    </row>
    <row r="41" spans="1:19" x14ac:dyDescent="0.35">
      <c r="A41" s="5" t="s">
        <v>42</v>
      </c>
      <c r="B41" s="11">
        <v>4</v>
      </c>
      <c r="C41" s="11"/>
      <c r="D41" s="11"/>
      <c r="E41" s="11">
        <v>4</v>
      </c>
      <c r="F41" s="16"/>
      <c r="G41" s="16"/>
      <c r="H41" s="16"/>
      <c r="I41" s="16"/>
      <c r="J41" s="16"/>
      <c r="K41" s="16"/>
      <c r="L41" s="16"/>
      <c r="M41" s="16"/>
      <c r="N41" s="17"/>
      <c r="O41" s="16"/>
      <c r="P41" s="16"/>
      <c r="Q41" s="16"/>
      <c r="R41" s="16"/>
      <c r="S41" s="16"/>
    </row>
    <row r="42" spans="1:19" x14ac:dyDescent="0.35">
      <c r="A42" s="5" t="s">
        <v>40</v>
      </c>
      <c r="B42" s="11">
        <v>2</v>
      </c>
      <c r="C42" s="11"/>
      <c r="D42" s="11"/>
      <c r="E42" s="11">
        <v>2</v>
      </c>
      <c r="F42" s="16"/>
      <c r="G42" s="16"/>
      <c r="H42" s="16"/>
      <c r="I42" s="16"/>
      <c r="J42" s="16"/>
      <c r="K42" s="16"/>
      <c r="L42" s="16"/>
      <c r="M42" s="16"/>
      <c r="N42" s="17"/>
      <c r="O42" s="16"/>
      <c r="P42" s="16"/>
      <c r="Q42" s="16"/>
      <c r="R42" s="16"/>
      <c r="S42" s="16"/>
    </row>
    <row r="43" spans="1:19" x14ac:dyDescent="0.35">
      <c r="A43" s="5" t="s">
        <v>39</v>
      </c>
      <c r="B43" s="11">
        <v>7</v>
      </c>
      <c r="C43" s="11"/>
      <c r="D43" s="11"/>
      <c r="E43" s="11">
        <v>7</v>
      </c>
      <c r="F43" s="16"/>
      <c r="G43" s="16"/>
      <c r="H43" s="16"/>
      <c r="I43" s="16"/>
      <c r="J43" s="16"/>
      <c r="K43" s="16"/>
      <c r="L43" s="16"/>
      <c r="M43" s="16"/>
      <c r="N43" s="17"/>
      <c r="O43" s="16"/>
      <c r="P43" s="16"/>
      <c r="Q43" s="16"/>
      <c r="R43" s="16"/>
      <c r="S43" s="16"/>
    </row>
    <row r="44" spans="1:19" x14ac:dyDescent="0.35">
      <c r="A44" s="5" t="s">
        <v>43</v>
      </c>
      <c r="B44" s="11">
        <v>10</v>
      </c>
      <c r="C44" s="11"/>
      <c r="D44" s="11"/>
      <c r="E44" s="11">
        <v>10</v>
      </c>
      <c r="F44" s="16"/>
      <c r="G44" s="16"/>
      <c r="H44" s="16"/>
      <c r="I44" s="16"/>
      <c r="J44" s="16"/>
      <c r="K44" s="16"/>
      <c r="L44" s="16"/>
      <c r="M44" s="16"/>
      <c r="N44" s="17"/>
      <c r="O44" s="16"/>
      <c r="P44" s="16"/>
      <c r="Q44" s="16"/>
      <c r="R44" s="16"/>
      <c r="S44" s="16"/>
    </row>
    <row r="45" spans="1:19" x14ac:dyDescent="0.35">
      <c r="A45" s="5" t="s">
        <v>37</v>
      </c>
      <c r="B45" s="11">
        <v>31</v>
      </c>
      <c r="C45" s="11">
        <v>1</v>
      </c>
      <c r="D45" s="11"/>
      <c r="E45" s="11">
        <v>32</v>
      </c>
      <c r="F45" s="16"/>
      <c r="G45" s="16"/>
      <c r="H45" s="16"/>
      <c r="I45" s="16"/>
      <c r="J45" s="16"/>
      <c r="K45" s="16"/>
      <c r="L45" s="16"/>
      <c r="M45" s="16"/>
      <c r="N45" s="17"/>
      <c r="O45" s="16"/>
      <c r="P45" s="16"/>
      <c r="Q45" s="16"/>
      <c r="R45" s="16"/>
      <c r="S45" s="16"/>
    </row>
    <row r="46" spans="1:19" x14ac:dyDescent="0.35">
      <c r="A46" s="5" t="s">
        <v>35</v>
      </c>
      <c r="B46" s="11">
        <v>6</v>
      </c>
      <c r="C46" s="11"/>
      <c r="D46" s="11"/>
      <c r="E46" s="11">
        <v>6</v>
      </c>
      <c r="F46" s="16"/>
      <c r="G46" s="16"/>
      <c r="H46" s="16"/>
      <c r="I46" s="16"/>
      <c r="J46" s="16"/>
      <c r="K46" s="16"/>
      <c r="L46" s="16"/>
      <c r="M46" s="16"/>
      <c r="N46" s="17"/>
      <c r="O46" s="16"/>
      <c r="P46" s="16"/>
      <c r="Q46" s="16"/>
      <c r="R46" s="16"/>
      <c r="S46" s="16"/>
    </row>
    <row r="47" spans="1:19" x14ac:dyDescent="0.35">
      <c r="A47" s="5" t="s">
        <v>38</v>
      </c>
      <c r="B47" s="11">
        <v>1</v>
      </c>
      <c r="C47" s="11"/>
      <c r="D47" s="11"/>
      <c r="E47" s="11">
        <v>1</v>
      </c>
      <c r="F47" s="16"/>
      <c r="G47" s="16"/>
      <c r="H47" s="16"/>
      <c r="I47" s="16"/>
      <c r="J47" s="16"/>
      <c r="K47" s="16"/>
      <c r="L47" s="16"/>
      <c r="M47" s="16"/>
      <c r="N47" s="17"/>
      <c r="O47" s="16"/>
      <c r="P47" s="16"/>
      <c r="Q47" s="16"/>
      <c r="R47" s="16"/>
      <c r="S47" s="16"/>
    </row>
    <row r="48" spans="1:19" x14ac:dyDescent="0.35">
      <c r="A48" s="5" t="s">
        <v>36</v>
      </c>
      <c r="B48" s="11">
        <v>39</v>
      </c>
      <c r="C48" s="11"/>
      <c r="D48" s="11"/>
      <c r="E48" s="11">
        <v>39</v>
      </c>
      <c r="F48" s="16"/>
      <c r="G48" s="16"/>
      <c r="H48" s="16"/>
      <c r="I48" s="16"/>
      <c r="J48" s="16"/>
      <c r="K48" s="16"/>
      <c r="L48" s="16"/>
      <c r="M48" s="16"/>
      <c r="N48" s="17"/>
      <c r="O48" s="16"/>
      <c r="P48" s="16"/>
      <c r="Q48" s="16"/>
      <c r="R48" s="16"/>
      <c r="S48" s="16"/>
    </row>
    <row r="49" spans="1:19" s="14" customFormat="1" x14ac:dyDescent="0.35">
      <c r="A49" s="12" t="s">
        <v>45</v>
      </c>
      <c r="B49" s="13">
        <v>8</v>
      </c>
      <c r="C49" s="13"/>
      <c r="D49" s="13"/>
      <c r="E49" s="13">
        <v>8</v>
      </c>
      <c r="F49" s="16"/>
      <c r="G49" s="16"/>
      <c r="H49" s="16"/>
      <c r="I49" s="16"/>
      <c r="J49" s="16"/>
      <c r="K49" s="16"/>
      <c r="L49" s="16"/>
      <c r="M49" s="16"/>
      <c r="N49" s="17"/>
      <c r="O49" s="16"/>
      <c r="P49" s="16"/>
      <c r="Q49" s="16"/>
      <c r="R49" s="16"/>
      <c r="S49" s="16"/>
    </row>
    <row r="50" spans="1:19" x14ac:dyDescent="0.35">
      <c r="A50" s="5" t="s">
        <v>48</v>
      </c>
      <c r="B50" s="11">
        <v>1</v>
      </c>
      <c r="C50" s="11"/>
      <c r="D50" s="11"/>
      <c r="E50" s="11">
        <v>1</v>
      </c>
      <c r="F50" s="16"/>
      <c r="G50" s="16"/>
      <c r="H50" s="16"/>
      <c r="I50" s="16"/>
      <c r="J50" s="16"/>
      <c r="K50" s="16"/>
      <c r="L50" s="16"/>
      <c r="M50" s="16"/>
      <c r="N50" s="17"/>
      <c r="O50" s="16"/>
      <c r="P50" s="16"/>
      <c r="Q50" s="16"/>
      <c r="R50" s="16"/>
      <c r="S50" s="16"/>
    </row>
    <row r="51" spans="1:19" x14ac:dyDescent="0.35">
      <c r="A51" s="5" t="s">
        <v>52</v>
      </c>
      <c r="B51" s="11">
        <v>1</v>
      </c>
      <c r="C51" s="11"/>
      <c r="D51" s="11"/>
      <c r="E51" s="11">
        <v>1</v>
      </c>
      <c r="F51" s="16"/>
      <c r="G51" s="16"/>
      <c r="H51" s="16"/>
      <c r="I51" s="16"/>
      <c r="J51" s="16"/>
      <c r="K51" s="16"/>
      <c r="L51" s="16"/>
      <c r="M51" s="16"/>
      <c r="N51" s="17"/>
      <c r="O51" s="16"/>
      <c r="P51" s="16"/>
      <c r="Q51" s="16"/>
      <c r="R51" s="16"/>
      <c r="S51" s="16"/>
    </row>
    <row r="52" spans="1:19" x14ac:dyDescent="0.35">
      <c r="A52" s="5" t="s">
        <v>50</v>
      </c>
      <c r="B52" s="11">
        <v>1</v>
      </c>
      <c r="C52" s="11"/>
      <c r="D52" s="11"/>
      <c r="E52" s="11">
        <v>1</v>
      </c>
      <c r="F52" s="16"/>
      <c r="G52" s="16"/>
      <c r="H52" s="16"/>
      <c r="I52" s="16"/>
      <c r="J52" s="16"/>
      <c r="K52" s="16"/>
      <c r="L52" s="16"/>
      <c r="M52" s="16"/>
      <c r="N52" s="17"/>
      <c r="O52" s="16"/>
      <c r="P52" s="16"/>
      <c r="Q52" s="16"/>
      <c r="R52" s="16"/>
      <c r="S52" s="16"/>
    </row>
    <row r="53" spans="1:19" x14ac:dyDescent="0.35">
      <c r="A53" s="5" t="s">
        <v>47</v>
      </c>
      <c r="B53" s="11">
        <v>1</v>
      </c>
      <c r="C53" s="11"/>
      <c r="D53" s="11"/>
      <c r="E53" s="11">
        <v>1</v>
      </c>
      <c r="F53" s="16"/>
      <c r="G53" s="16"/>
      <c r="H53" s="16"/>
      <c r="I53" s="16"/>
      <c r="J53" s="16"/>
      <c r="K53" s="16"/>
      <c r="L53" s="16"/>
      <c r="M53" s="16"/>
      <c r="N53" s="17"/>
      <c r="O53" s="16"/>
      <c r="P53" s="16"/>
      <c r="Q53" s="16"/>
      <c r="R53" s="16"/>
      <c r="S53" s="16"/>
    </row>
    <row r="54" spans="1:19" x14ac:dyDescent="0.35">
      <c r="A54" s="5" t="s">
        <v>46</v>
      </c>
      <c r="B54" s="11">
        <v>1</v>
      </c>
      <c r="C54" s="11"/>
      <c r="D54" s="11"/>
      <c r="E54" s="11">
        <v>1</v>
      </c>
      <c r="F54" s="16"/>
      <c r="G54" s="16"/>
      <c r="H54" s="16"/>
      <c r="I54" s="16"/>
      <c r="J54" s="16"/>
      <c r="K54" s="16"/>
      <c r="L54" s="16"/>
      <c r="M54" s="16"/>
      <c r="N54" s="17"/>
      <c r="O54" s="16"/>
      <c r="P54" s="16"/>
      <c r="Q54" s="16"/>
      <c r="R54" s="16"/>
      <c r="S54" s="16"/>
    </row>
    <row r="55" spans="1:19" x14ac:dyDescent="0.35">
      <c r="A55" s="5" t="s">
        <v>51</v>
      </c>
      <c r="B55" s="11">
        <v>2</v>
      </c>
      <c r="C55" s="11"/>
      <c r="D55" s="11"/>
      <c r="E55" s="11">
        <v>2</v>
      </c>
      <c r="F55" s="16"/>
      <c r="G55" s="16"/>
      <c r="H55" s="16"/>
      <c r="I55" s="16"/>
      <c r="J55" s="16"/>
      <c r="K55" s="16"/>
      <c r="L55" s="16"/>
      <c r="M55" s="16"/>
      <c r="N55" s="17"/>
      <c r="O55" s="16"/>
      <c r="P55" s="16"/>
      <c r="Q55" s="16"/>
      <c r="R55" s="16"/>
      <c r="S55" s="16"/>
    </row>
    <row r="56" spans="1:19" x14ac:dyDescent="0.35">
      <c r="A56" s="5" t="s">
        <v>49</v>
      </c>
      <c r="B56" s="11">
        <v>1</v>
      </c>
      <c r="C56" s="11"/>
      <c r="D56" s="11"/>
      <c r="E56" s="11">
        <v>1</v>
      </c>
      <c r="F56" s="16"/>
      <c r="G56" s="16"/>
      <c r="H56" s="16"/>
      <c r="I56" s="16"/>
      <c r="J56" s="16"/>
      <c r="K56" s="16"/>
      <c r="L56" s="16"/>
      <c r="M56" s="16"/>
      <c r="N56" s="17"/>
      <c r="O56" s="16"/>
      <c r="P56" s="16"/>
      <c r="Q56" s="16"/>
      <c r="R56" s="16"/>
      <c r="S56" s="16"/>
    </row>
    <row r="57" spans="1:19" s="14" customFormat="1" x14ac:dyDescent="0.35">
      <c r="A57" s="12" t="s">
        <v>53</v>
      </c>
      <c r="B57" s="13">
        <v>1</v>
      </c>
      <c r="C57" s="13"/>
      <c r="D57" s="13"/>
      <c r="E57" s="13">
        <v>1</v>
      </c>
      <c r="F57" s="16"/>
      <c r="G57" s="16"/>
      <c r="H57" s="16"/>
      <c r="I57" s="16"/>
      <c r="J57" s="16"/>
      <c r="K57" s="16"/>
      <c r="L57" s="16"/>
      <c r="M57" s="16"/>
      <c r="N57" s="17"/>
      <c r="O57" s="16"/>
      <c r="P57" s="16"/>
      <c r="Q57" s="16"/>
      <c r="R57" s="16"/>
      <c r="S57" s="16"/>
    </row>
    <row r="58" spans="1:19" x14ac:dyDescent="0.35">
      <c r="A58" s="5" t="s">
        <v>54</v>
      </c>
      <c r="B58" s="11">
        <v>1</v>
      </c>
      <c r="C58" s="11"/>
      <c r="D58" s="11"/>
      <c r="E58" s="11">
        <v>1</v>
      </c>
      <c r="F58" s="16"/>
      <c r="G58" s="16"/>
      <c r="H58" s="16"/>
      <c r="I58" s="16"/>
      <c r="J58" s="16"/>
      <c r="K58" s="16"/>
      <c r="L58" s="16"/>
      <c r="M58" s="16"/>
      <c r="N58" s="17"/>
      <c r="O58" s="16"/>
      <c r="P58" s="16"/>
      <c r="Q58" s="16"/>
      <c r="R58" s="16"/>
      <c r="S58" s="16"/>
    </row>
    <row r="59" spans="1:19" s="14" customFormat="1" x14ac:dyDescent="0.35">
      <c r="A59" s="12" t="s">
        <v>55</v>
      </c>
      <c r="B59" s="13">
        <v>2</v>
      </c>
      <c r="C59" s="13"/>
      <c r="D59" s="13"/>
      <c r="E59" s="13">
        <v>2</v>
      </c>
      <c r="F59" s="16"/>
      <c r="G59" s="16"/>
      <c r="H59" s="16"/>
      <c r="I59" s="16"/>
      <c r="J59" s="16"/>
      <c r="K59" s="16"/>
      <c r="L59" s="16"/>
      <c r="M59" s="16"/>
      <c r="N59" s="17"/>
      <c r="O59" s="16"/>
      <c r="P59" s="16"/>
      <c r="Q59" s="16"/>
      <c r="R59" s="16"/>
      <c r="S59" s="16"/>
    </row>
    <row r="60" spans="1:19" x14ac:dyDescent="0.35">
      <c r="A60" s="5" t="s">
        <v>55</v>
      </c>
      <c r="B60" s="11">
        <v>1</v>
      </c>
      <c r="C60" s="11"/>
      <c r="D60" s="11"/>
      <c r="E60" s="11">
        <v>1</v>
      </c>
      <c r="F60" s="16"/>
      <c r="G60" s="16"/>
      <c r="H60" s="16"/>
      <c r="I60" s="16"/>
      <c r="J60" s="16"/>
      <c r="K60" s="16"/>
      <c r="L60" s="16"/>
      <c r="M60" s="16"/>
      <c r="N60" s="17"/>
      <c r="O60" s="16"/>
      <c r="P60" s="16"/>
      <c r="Q60" s="16"/>
      <c r="R60" s="16"/>
      <c r="S60" s="16"/>
    </row>
    <row r="61" spans="1:19" x14ac:dyDescent="0.35">
      <c r="A61" s="5" t="s">
        <v>56</v>
      </c>
      <c r="B61" s="11">
        <v>1</v>
      </c>
      <c r="C61" s="11"/>
      <c r="D61" s="11"/>
      <c r="E61" s="11">
        <v>1</v>
      </c>
      <c r="F61" s="16"/>
      <c r="G61" s="16"/>
      <c r="H61" s="16"/>
      <c r="I61" s="16"/>
      <c r="J61" s="16"/>
      <c r="K61" s="16"/>
      <c r="L61" s="16"/>
      <c r="M61" s="16"/>
      <c r="N61" s="17"/>
      <c r="O61" s="16"/>
      <c r="P61" s="16"/>
      <c r="Q61" s="16"/>
      <c r="R61" s="16"/>
      <c r="S61" s="16"/>
    </row>
    <row r="62" spans="1:19" s="14" customFormat="1" x14ac:dyDescent="0.35">
      <c r="A62" s="12" t="s">
        <v>57</v>
      </c>
      <c r="B62" s="13">
        <v>86</v>
      </c>
      <c r="C62" s="13"/>
      <c r="D62" s="13"/>
      <c r="E62" s="13">
        <v>86</v>
      </c>
      <c r="F62" s="16"/>
      <c r="G62" s="16"/>
      <c r="H62" s="16"/>
      <c r="I62" s="16"/>
      <c r="J62" s="16"/>
      <c r="K62" s="16"/>
      <c r="L62" s="16"/>
      <c r="M62" s="16"/>
      <c r="N62" s="17"/>
      <c r="O62" s="16"/>
      <c r="P62" s="16"/>
      <c r="Q62" s="16"/>
      <c r="R62" s="16"/>
      <c r="S62" s="16"/>
    </row>
    <row r="63" spans="1:19" x14ac:dyDescent="0.35">
      <c r="A63" s="5" t="s">
        <v>59</v>
      </c>
      <c r="B63" s="11">
        <v>71</v>
      </c>
      <c r="C63" s="11"/>
      <c r="D63" s="11"/>
      <c r="E63" s="11">
        <v>71</v>
      </c>
      <c r="F63" s="16"/>
      <c r="G63" s="16"/>
      <c r="H63" s="16"/>
      <c r="I63" s="16"/>
      <c r="J63" s="16"/>
      <c r="K63" s="16"/>
      <c r="L63" s="16"/>
      <c r="M63" s="16"/>
      <c r="N63" s="17"/>
      <c r="O63" s="16"/>
      <c r="P63" s="16"/>
      <c r="Q63" s="16"/>
      <c r="R63" s="16"/>
      <c r="S63" s="16"/>
    </row>
    <row r="64" spans="1:19" x14ac:dyDescent="0.35">
      <c r="A64" s="5" t="s">
        <v>58</v>
      </c>
      <c r="B64" s="11">
        <v>4</v>
      </c>
      <c r="C64" s="11"/>
      <c r="D64" s="11"/>
      <c r="E64" s="11">
        <v>4</v>
      </c>
      <c r="F64" s="16"/>
      <c r="G64" s="16"/>
      <c r="H64" s="16"/>
      <c r="I64" s="16"/>
      <c r="J64" s="16"/>
      <c r="K64" s="16"/>
      <c r="L64" s="16"/>
      <c r="M64" s="16"/>
      <c r="N64" s="17"/>
      <c r="O64" s="16"/>
      <c r="P64" s="16"/>
      <c r="Q64" s="16"/>
      <c r="R64" s="16"/>
      <c r="S64" s="16"/>
    </row>
    <row r="65" spans="1:19" x14ac:dyDescent="0.35">
      <c r="A65" s="5" t="s">
        <v>63</v>
      </c>
      <c r="B65" s="11">
        <v>6</v>
      </c>
      <c r="C65" s="11"/>
      <c r="D65" s="11"/>
      <c r="E65" s="11">
        <v>6</v>
      </c>
      <c r="F65" s="16"/>
      <c r="G65" s="16"/>
      <c r="H65" s="16"/>
      <c r="I65" s="16"/>
      <c r="J65" s="16"/>
      <c r="K65" s="16"/>
      <c r="L65" s="16"/>
      <c r="M65" s="16"/>
      <c r="N65" s="17"/>
      <c r="O65" s="16"/>
      <c r="P65" s="16"/>
      <c r="Q65" s="16"/>
      <c r="R65" s="16"/>
      <c r="S65" s="16"/>
    </row>
    <row r="66" spans="1:19" x14ac:dyDescent="0.35">
      <c r="A66" s="5" t="s">
        <v>62</v>
      </c>
      <c r="B66" s="11">
        <v>1</v>
      </c>
      <c r="C66" s="11"/>
      <c r="D66" s="11"/>
      <c r="E66" s="11">
        <v>1</v>
      </c>
      <c r="F66" s="16"/>
      <c r="G66" s="16"/>
      <c r="H66" s="16"/>
      <c r="I66" s="16"/>
      <c r="J66" s="16"/>
      <c r="K66" s="16"/>
      <c r="L66" s="16"/>
      <c r="M66" s="16"/>
      <c r="N66" s="17"/>
      <c r="O66" s="16"/>
      <c r="P66" s="16"/>
      <c r="Q66" s="16"/>
      <c r="R66" s="16"/>
      <c r="S66" s="16"/>
    </row>
    <row r="67" spans="1:19" x14ac:dyDescent="0.35">
      <c r="A67" s="5" t="s">
        <v>61</v>
      </c>
      <c r="B67" s="11">
        <v>1</v>
      </c>
      <c r="C67" s="11"/>
      <c r="D67" s="11"/>
      <c r="E67" s="11">
        <v>1</v>
      </c>
      <c r="F67" s="16"/>
      <c r="G67" s="16"/>
      <c r="H67" s="16"/>
      <c r="I67" s="16"/>
      <c r="J67" s="16"/>
      <c r="K67" s="16"/>
      <c r="L67" s="16"/>
      <c r="M67" s="16"/>
      <c r="N67" s="17"/>
      <c r="O67" s="16"/>
      <c r="P67" s="16"/>
      <c r="Q67" s="16"/>
      <c r="R67" s="16"/>
      <c r="S67" s="16"/>
    </row>
    <row r="68" spans="1:19" x14ac:dyDescent="0.35">
      <c r="A68" s="5" t="s">
        <v>60</v>
      </c>
      <c r="B68" s="11">
        <v>3</v>
      </c>
      <c r="C68" s="11"/>
      <c r="D68" s="11"/>
      <c r="E68" s="11">
        <v>3</v>
      </c>
      <c r="F68" s="16"/>
      <c r="G68" s="16"/>
      <c r="H68" s="16"/>
      <c r="I68" s="16"/>
      <c r="J68" s="16"/>
      <c r="K68" s="16"/>
      <c r="L68" s="16"/>
      <c r="M68" s="16"/>
      <c r="N68" s="17"/>
      <c r="O68" s="16"/>
      <c r="P68" s="16"/>
      <c r="Q68" s="16"/>
      <c r="R68" s="16"/>
      <c r="S68" s="16"/>
    </row>
    <row r="69" spans="1:19" s="14" customFormat="1" x14ac:dyDescent="0.35">
      <c r="A69" s="12" t="s">
        <v>64</v>
      </c>
      <c r="B69" s="13">
        <v>5</v>
      </c>
      <c r="C69" s="13"/>
      <c r="D69" s="13"/>
      <c r="E69" s="13">
        <v>5</v>
      </c>
      <c r="F69" s="16"/>
      <c r="G69" s="16"/>
      <c r="H69" s="16"/>
      <c r="I69" s="16"/>
      <c r="J69" s="16"/>
      <c r="K69" s="16"/>
      <c r="L69" s="16"/>
      <c r="M69" s="16"/>
      <c r="N69" s="17"/>
      <c r="O69" s="16"/>
      <c r="P69" s="16"/>
      <c r="Q69" s="16"/>
      <c r="R69" s="16"/>
      <c r="S69" s="16"/>
    </row>
    <row r="70" spans="1:19" x14ac:dyDescent="0.35">
      <c r="A70" s="5" t="s">
        <v>67</v>
      </c>
      <c r="B70" s="11">
        <v>1</v>
      </c>
      <c r="C70" s="11"/>
      <c r="D70" s="11"/>
      <c r="E70" s="11">
        <v>1</v>
      </c>
      <c r="F70" s="16"/>
      <c r="G70" s="16"/>
      <c r="H70" s="16"/>
      <c r="I70" s="16"/>
      <c r="J70" s="16"/>
      <c r="K70" s="16"/>
      <c r="L70" s="16"/>
      <c r="M70" s="16"/>
      <c r="N70" s="17"/>
      <c r="O70" s="16"/>
      <c r="P70" s="16"/>
      <c r="Q70" s="16"/>
      <c r="R70" s="16"/>
      <c r="S70" s="16"/>
    </row>
    <row r="71" spans="1:19" x14ac:dyDescent="0.35">
      <c r="A71" s="5" t="s">
        <v>68</v>
      </c>
      <c r="B71" s="11">
        <v>1</v>
      </c>
      <c r="C71" s="11"/>
      <c r="D71" s="11"/>
      <c r="E71" s="11">
        <v>1</v>
      </c>
      <c r="F71" s="16"/>
      <c r="G71" s="16"/>
      <c r="H71" s="16"/>
      <c r="I71" s="16"/>
      <c r="J71" s="16"/>
      <c r="K71" s="16"/>
      <c r="L71" s="16"/>
      <c r="M71" s="16"/>
      <c r="N71" s="17"/>
      <c r="O71" s="16"/>
      <c r="P71" s="16"/>
      <c r="Q71" s="16"/>
      <c r="R71" s="16"/>
      <c r="S71" s="16"/>
    </row>
    <row r="72" spans="1:19" x14ac:dyDescent="0.35">
      <c r="A72" s="5" t="s">
        <v>66</v>
      </c>
      <c r="B72" s="11">
        <v>1</v>
      </c>
      <c r="C72" s="11"/>
      <c r="D72" s="11"/>
      <c r="E72" s="11">
        <v>1</v>
      </c>
      <c r="F72" s="16"/>
      <c r="G72" s="16"/>
      <c r="H72" s="16"/>
      <c r="I72" s="16"/>
      <c r="J72" s="16"/>
      <c r="K72" s="16"/>
      <c r="L72" s="16"/>
      <c r="M72" s="16"/>
      <c r="N72" s="17"/>
      <c r="O72" s="16"/>
      <c r="P72" s="16"/>
      <c r="Q72" s="16"/>
      <c r="R72" s="16"/>
      <c r="S72" s="16"/>
    </row>
    <row r="73" spans="1:19" x14ac:dyDescent="0.35">
      <c r="A73" s="5" t="s">
        <v>65</v>
      </c>
      <c r="B73" s="11">
        <v>1</v>
      </c>
      <c r="C73" s="11"/>
      <c r="D73" s="11"/>
      <c r="E73" s="11">
        <v>1</v>
      </c>
      <c r="F73" s="16"/>
      <c r="G73" s="16"/>
      <c r="H73" s="16"/>
      <c r="I73" s="16"/>
      <c r="J73" s="16"/>
      <c r="K73" s="16"/>
      <c r="L73" s="16"/>
      <c r="M73" s="16"/>
      <c r="N73" s="17"/>
      <c r="O73" s="16"/>
      <c r="P73" s="16"/>
      <c r="Q73" s="16"/>
      <c r="R73" s="16"/>
      <c r="S73" s="16"/>
    </row>
    <row r="74" spans="1:19" x14ac:dyDescent="0.35">
      <c r="A74" s="5" t="s">
        <v>69</v>
      </c>
      <c r="B74" s="11">
        <v>1</v>
      </c>
      <c r="C74" s="11"/>
      <c r="D74" s="11"/>
      <c r="E74" s="11">
        <v>1</v>
      </c>
      <c r="F74" s="16"/>
      <c r="G74" s="16"/>
      <c r="H74" s="16"/>
      <c r="I74" s="16"/>
      <c r="J74" s="16"/>
      <c r="K74" s="16"/>
      <c r="L74" s="16"/>
      <c r="M74" s="16"/>
      <c r="N74" s="17"/>
      <c r="O74" s="16"/>
      <c r="P74" s="16"/>
      <c r="Q74" s="16"/>
      <c r="R74" s="16"/>
      <c r="S74" s="16"/>
    </row>
    <row r="75" spans="1:19" s="14" customFormat="1" x14ac:dyDescent="0.35">
      <c r="A75" s="12" t="s">
        <v>70</v>
      </c>
      <c r="B75" s="13">
        <v>5</v>
      </c>
      <c r="C75" s="13"/>
      <c r="D75" s="13"/>
      <c r="E75" s="13">
        <v>5</v>
      </c>
      <c r="F75" s="16"/>
      <c r="G75" s="16"/>
      <c r="H75" s="16"/>
      <c r="I75" s="16"/>
      <c r="J75" s="16"/>
      <c r="K75" s="16"/>
      <c r="L75" s="16"/>
      <c r="M75" s="16"/>
      <c r="N75" s="17"/>
      <c r="O75" s="16"/>
      <c r="P75" s="16"/>
      <c r="Q75" s="16"/>
      <c r="R75" s="16"/>
      <c r="S75" s="16"/>
    </row>
    <row r="76" spans="1:19" x14ac:dyDescent="0.35">
      <c r="A76" s="5" t="s">
        <v>74</v>
      </c>
      <c r="B76" s="11">
        <v>1</v>
      </c>
      <c r="C76" s="11"/>
      <c r="D76" s="11"/>
      <c r="E76" s="11">
        <v>1</v>
      </c>
      <c r="F76" s="16"/>
      <c r="G76" s="16"/>
      <c r="H76" s="16"/>
      <c r="I76" s="16"/>
      <c r="J76" s="16"/>
      <c r="K76" s="16"/>
      <c r="L76" s="16"/>
      <c r="M76" s="16"/>
      <c r="N76" s="17"/>
      <c r="O76" s="16"/>
      <c r="P76" s="16"/>
      <c r="Q76" s="16"/>
      <c r="R76" s="16"/>
      <c r="S76" s="16"/>
    </row>
    <row r="77" spans="1:19" x14ac:dyDescent="0.35">
      <c r="A77" s="5" t="s">
        <v>71</v>
      </c>
      <c r="B77" s="11">
        <v>1</v>
      </c>
      <c r="C77" s="11"/>
      <c r="D77" s="11"/>
      <c r="E77" s="11">
        <v>1</v>
      </c>
      <c r="F77" s="16"/>
      <c r="G77" s="16"/>
      <c r="H77" s="16"/>
      <c r="I77" s="16"/>
      <c r="J77" s="16"/>
      <c r="K77" s="16"/>
      <c r="L77" s="16"/>
      <c r="M77" s="16"/>
      <c r="N77" s="17"/>
      <c r="O77" s="16"/>
      <c r="P77" s="16"/>
      <c r="Q77" s="16"/>
      <c r="R77" s="16"/>
      <c r="S77" s="16"/>
    </row>
    <row r="78" spans="1:19" x14ac:dyDescent="0.35">
      <c r="A78" s="5" t="s">
        <v>73</v>
      </c>
      <c r="B78" s="11">
        <v>1</v>
      </c>
      <c r="C78" s="11"/>
      <c r="D78" s="11"/>
      <c r="E78" s="11">
        <v>1</v>
      </c>
      <c r="F78" s="16"/>
      <c r="G78" s="16"/>
      <c r="H78" s="16"/>
      <c r="I78" s="16"/>
      <c r="J78" s="16"/>
      <c r="K78" s="16"/>
      <c r="L78" s="16"/>
      <c r="M78" s="16"/>
      <c r="N78" s="17"/>
      <c r="O78" s="16"/>
      <c r="P78" s="16"/>
      <c r="Q78" s="16"/>
      <c r="R78" s="16"/>
      <c r="S78" s="16"/>
    </row>
    <row r="79" spans="1:19" x14ac:dyDescent="0.35">
      <c r="A79" s="5" t="s">
        <v>72</v>
      </c>
      <c r="B79" s="11">
        <v>2</v>
      </c>
      <c r="C79" s="11"/>
      <c r="D79" s="11"/>
      <c r="E79" s="11">
        <v>2</v>
      </c>
      <c r="F79" s="16"/>
      <c r="G79" s="16"/>
      <c r="H79" s="16"/>
      <c r="I79" s="16"/>
      <c r="J79" s="16"/>
      <c r="K79" s="16"/>
      <c r="L79" s="16"/>
      <c r="M79" s="16"/>
      <c r="N79" s="17"/>
      <c r="O79" s="16"/>
      <c r="P79" s="16"/>
      <c r="Q79" s="16"/>
      <c r="R79" s="16"/>
      <c r="S79" s="16"/>
    </row>
    <row r="80" spans="1:19" s="14" customFormat="1" x14ac:dyDescent="0.35">
      <c r="A80" s="12" t="s">
        <v>75</v>
      </c>
      <c r="B80" s="13">
        <v>2</v>
      </c>
      <c r="C80" s="13"/>
      <c r="D80" s="13"/>
      <c r="E80" s="13">
        <v>2</v>
      </c>
      <c r="F80" s="16"/>
      <c r="G80" s="16"/>
      <c r="H80" s="16"/>
      <c r="I80" s="16"/>
      <c r="J80" s="16"/>
      <c r="K80" s="16"/>
      <c r="L80" s="16"/>
      <c r="M80" s="16"/>
      <c r="N80" s="17"/>
      <c r="O80" s="16"/>
      <c r="P80" s="16"/>
      <c r="Q80" s="16"/>
      <c r="R80" s="16"/>
      <c r="S80" s="16"/>
    </row>
    <row r="81" spans="1:19" x14ac:dyDescent="0.35">
      <c r="A81" s="5" t="s">
        <v>77</v>
      </c>
      <c r="B81" s="11">
        <v>1</v>
      </c>
      <c r="C81" s="11"/>
      <c r="D81" s="11"/>
      <c r="E81" s="11">
        <v>1</v>
      </c>
      <c r="F81" s="16"/>
      <c r="G81" s="16"/>
      <c r="H81" s="16"/>
      <c r="I81" s="16"/>
      <c r="J81" s="16"/>
      <c r="K81" s="16"/>
      <c r="L81" s="16"/>
      <c r="M81" s="16"/>
      <c r="N81" s="17"/>
      <c r="O81" s="16"/>
      <c r="P81" s="16"/>
      <c r="Q81" s="16"/>
      <c r="R81" s="16"/>
      <c r="S81" s="16"/>
    </row>
    <row r="82" spans="1:19" x14ac:dyDescent="0.35">
      <c r="A82" s="5" t="s">
        <v>76</v>
      </c>
      <c r="B82" s="11">
        <v>1</v>
      </c>
      <c r="C82" s="11"/>
      <c r="D82" s="11"/>
      <c r="E82" s="11">
        <v>1</v>
      </c>
      <c r="F82" s="16"/>
      <c r="G82" s="16"/>
      <c r="H82" s="16"/>
      <c r="I82" s="16"/>
      <c r="J82" s="16"/>
      <c r="K82" s="16"/>
      <c r="L82" s="16"/>
      <c r="M82" s="16"/>
      <c r="N82" s="17"/>
      <c r="O82" s="16"/>
      <c r="P82" s="16"/>
      <c r="Q82" s="16"/>
      <c r="R82" s="16"/>
      <c r="S82" s="16"/>
    </row>
    <row r="83" spans="1:19" s="14" customFormat="1" x14ac:dyDescent="0.35">
      <c r="A83" s="12" t="s">
        <v>78</v>
      </c>
      <c r="B83" s="13">
        <v>4</v>
      </c>
      <c r="C83" s="13"/>
      <c r="D83" s="13"/>
      <c r="E83" s="13">
        <v>4</v>
      </c>
      <c r="F83" s="16"/>
      <c r="G83" s="16"/>
      <c r="H83" s="16"/>
      <c r="I83" s="16"/>
      <c r="J83" s="16"/>
      <c r="K83" s="16"/>
      <c r="L83" s="16"/>
      <c r="M83" s="16"/>
      <c r="N83" s="17"/>
      <c r="O83" s="16"/>
      <c r="P83" s="16"/>
      <c r="Q83" s="16"/>
      <c r="R83" s="16"/>
      <c r="S83" s="16"/>
    </row>
    <row r="84" spans="1:19" x14ac:dyDescent="0.35">
      <c r="A84" s="5" t="s">
        <v>79</v>
      </c>
      <c r="B84" s="11">
        <v>2</v>
      </c>
      <c r="C84" s="11"/>
      <c r="D84" s="11"/>
      <c r="E84" s="11">
        <v>2</v>
      </c>
      <c r="F84" s="16"/>
      <c r="G84" s="16"/>
      <c r="H84" s="16"/>
      <c r="I84" s="16"/>
      <c r="J84" s="16"/>
      <c r="K84" s="16"/>
      <c r="L84" s="16"/>
      <c r="M84" s="16"/>
      <c r="N84" s="17"/>
      <c r="O84" s="16"/>
      <c r="P84" s="16"/>
      <c r="Q84" s="16"/>
      <c r="R84" s="16"/>
      <c r="S84" s="16"/>
    </row>
    <row r="85" spans="1:19" x14ac:dyDescent="0.35">
      <c r="A85" s="5" t="s">
        <v>81</v>
      </c>
      <c r="B85" s="11">
        <v>1</v>
      </c>
      <c r="C85" s="11"/>
      <c r="D85" s="11"/>
      <c r="E85" s="11">
        <v>1</v>
      </c>
      <c r="F85" s="16"/>
      <c r="G85" s="16"/>
      <c r="H85" s="16"/>
      <c r="I85" s="16"/>
      <c r="J85" s="16"/>
      <c r="K85" s="16"/>
      <c r="L85" s="16"/>
      <c r="M85" s="16"/>
      <c r="N85" s="17"/>
      <c r="O85" s="16"/>
      <c r="P85" s="16"/>
      <c r="Q85" s="16"/>
      <c r="R85" s="16"/>
      <c r="S85" s="16"/>
    </row>
    <row r="86" spans="1:19" x14ac:dyDescent="0.35">
      <c r="A86" s="5" t="s">
        <v>80</v>
      </c>
      <c r="B86" s="11">
        <v>1</v>
      </c>
      <c r="C86" s="11"/>
      <c r="D86" s="11"/>
      <c r="E86" s="11">
        <v>1</v>
      </c>
      <c r="F86" s="16"/>
      <c r="G86" s="16"/>
      <c r="H86" s="16"/>
      <c r="I86" s="16"/>
      <c r="J86" s="16"/>
      <c r="K86" s="16"/>
      <c r="L86" s="16"/>
      <c r="M86" s="16"/>
      <c r="N86" s="17"/>
      <c r="O86" s="16"/>
      <c r="P86" s="16"/>
      <c r="Q86" s="16"/>
      <c r="R86" s="16"/>
      <c r="S86" s="16"/>
    </row>
    <row r="87" spans="1:19" s="14" customFormat="1" x14ac:dyDescent="0.35">
      <c r="A87" s="12" t="s">
        <v>82</v>
      </c>
      <c r="B87" s="13">
        <v>2</v>
      </c>
      <c r="C87" s="13"/>
      <c r="D87" s="13"/>
      <c r="E87" s="13">
        <v>2</v>
      </c>
      <c r="F87" s="16"/>
      <c r="G87" s="16"/>
      <c r="H87" s="16"/>
      <c r="I87" s="16"/>
      <c r="J87" s="16"/>
      <c r="K87" s="16"/>
      <c r="L87" s="16"/>
      <c r="M87" s="16"/>
      <c r="N87" s="17"/>
      <c r="O87" s="16"/>
      <c r="P87" s="16"/>
      <c r="Q87" s="16"/>
      <c r="R87" s="16"/>
      <c r="S87" s="16"/>
    </row>
    <row r="88" spans="1:19" x14ac:dyDescent="0.35">
      <c r="A88" s="5" t="s">
        <v>80</v>
      </c>
      <c r="B88" s="11">
        <v>1</v>
      </c>
      <c r="C88" s="11"/>
      <c r="D88" s="11"/>
      <c r="E88" s="11">
        <v>1</v>
      </c>
      <c r="F88" s="16"/>
      <c r="G88" s="16"/>
      <c r="H88" s="16"/>
      <c r="I88" s="16"/>
      <c r="J88" s="16"/>
      <c r="K88" s="16"/>
      <c r="L88" s="16"/>
      <c r="M88" s="16"/>
      <c r="N88" s="17"/>
      <c r="O88" s="16"/>
      <c r="P88" s="16"/>
      <c r="Q88" s="16"/>
      <c r="R88" s="16"/>
      <c r="S88" s="16"/>
    </row>
    <row r="89" spans="1:19" x14ac:dyDescent="0.35">
      <c r="A89" s="5" t="s">
        <v>83</v>
      </c>
      <c r="B89" s="11">
        <v>1</v>
      </c>
      <c r="C89" s="11"/>
      <c r="D89" s="11"/>
      <c r="E89" s="11">
        <v>1</v>
      </c>
      <c r="F89" s="16"/>
      <c r="G89" s="16"/>
      <c r="H89" s="16"/>
      <c r="I89" s="16"/>
      <c r="J89" s="16"/>
      <c r="K89" s="16"/>
      <c r="L89" s="16"/>
      <c r="M89" s="16"/>
      <c r="N89" s="17"/>
      <c r="O89" s="16"/>
      <c r="P89" s="16"/>
      <c r="Q89" s="16"/>
      <c r="R89" s="16"/>
      <c r="S89" s="16"/>
    </row>
    <row r="90" spans="1:19" s="14" customFormat="1" x14ac:dyDescent="0.35">
      <c r="A90" s="12" t="s">
        <v>84</v>
      </c>
      <c r="B90" s="13">
        <v>8</v>
      </c>
      <c r="C90" s="13"/>
      <c r="D90" s="13"/>
      <c r="E90" s="13">
        <v>8</v>
      </c>
      <c r="F90" s="16"/>
      <c r="G90" s="16"/>
      <c r="H90" s="16"/>
      <c r="I90" s="16"/>
      <c r="J90" s="16"/>
      <c r="K90" s="16"/>
      <c r="L90" s="16"/>
      <c r="M90" s="16"/>
      <c r="N90" s="17"/>
      <c r="O90" s="16"/>
      <c r="P90" s="16"/>
      <c r="Q90" s="16"/>
      <c r="R90" s="16"/>
      <c r="S90" s="16"/>
    </row>
    <row r="91" spans="1:19" x14ac:dyDescent="0.35">
      <c r="A91" s="5" t="s">
        <v>89</v>
      </c>
      <c r="B91" s="11">
        <v>1</v>
      </c>
      <c r="C91" s="11"/>
      <c r="D91" s="11"/>
      <c r="E91" s="11">
        <v>1</v>
      </c>
      <c r="F91" s="16"/>
      <c r="G91" s="16"/>
      <c r="H91" s="16"/>
      <c r="I91" s="16"/>
      <c r="J91" s="16"/>
      <c r="K91" s="16"/>
      <c r="L91" s="16"/>
      <c r="M91" s="16"/>
      <c r="N91" s="17"/>
      <c r="O91" s="16"/>
      <c r="P91" s="16"/>
      <c r="Q91" s="16"/>
      <c r="R91" s="16"/>
      <c r="S91" s="16"/>
    </row>
    <row r="92" spans="1:19" x14ac:dyDescent="0.35">
      <c r="A92" s="5" t="s">
        <v>90</v>
      </c>
      <c r="B92" s="11">
        <v>1</v>
      </c>
      <c r="C92" s="11"/>
      <c r="D92" s="11"/>
      <c r="E92" s="11">
        <v>1</v>
      </c>
      <c r="F92" s="16"/>
      <c r="G92" s="16"/>
      <c r="H92" s="16"/>
      <c r="I92" s="16"/>
      <c r="J92" s="16"/>
      <c r="K92" s="16"/>
      <c r="L92" s="16"/>
      <c r="M92" s="16"/>
      <c r="N92" s="17"/>
      <c r="O92" s="16"/>
      <c r="P92" s="16"/>
      <c r="Q92" s="16"/>
      <c r="R92" s="16"/>
      <c r="S92" s="16"/>
    </row>
    <row r="93" spans="1:19" x14ac:dyDescent="0.35">
      <c r="A93" s="5" t="s">
        <v>87</v>
      </c>
      <c r="B93" s="11">
        <v>1</v>
      </c>
      <c r="C93" s="11"/>
      <c r="D93" s="11"/>
      <c r="E93" s="11">
        <v>1</v>
      </c>
      <c r="F93" s="16"/>
      <c r="G93" s="16"/>
      <c r="H93" s="16"/>
      <c r="I93" s="16"/>
      <c r="J93" s="16"/>
      <c r="K93" s="16"/>
      <c r="L93" s="16"/>
      <c r="M93" s="16"/>
      <c r="N93" s="17"/>
      <c r="O93" s="16"/>
      <c r="P93" s="16"/>
      <c r="Q93" s="16"/>
      <c r="R93" s="16"/>
      <c r="S93" s="16"/>
    </row>
    <row r="94" spans="1:19" x14ac:dyDescent="0.35">
      <c r="A94" s="5" t="s">
        <v>86</v>
      </c>
      <c r="B94" s="11">
        <v>1</v>
      </c>
      <c r="C94" s="11"/>
      <c r="D94" s="11"/>
      <c r="E94" s="11">
        <v>1</v>
      </c>
      <c r="F94" s="16"/>
      <c r="G94" s="16"/>
      <c r="H94" s="16"/>
      <c r="I94" s="16"/>
      <c r="J94" s="16"/>
      <c r="K94" s="16"/>
      <c r="L94" s="16"/>
      <c r="M94" s="16"/>
      <c r="N94" s="17"/>
      <c r="O94" s="16"/>
      <c r="P94" s="16"/>
      <c r="Q94" s="16"/>
      <c r="R94" s="16"/>
      <c r="S94" s="16"/>
    </row>
    <row r="95" spans="1:19" x14ac:dyDescent="0.35">
      <c r="A95" s="5" t="s">
        <v>85</v>
      </c>
      <c r="B95" s="11">
        <v>1</v>
      </c>
      <c r="C95" s="11"/>
      <c r="D95" s="11"/>
      <c r="E95" s="11">
        <v>1</v>
      </c>
      <c r="F95" s="16"/>
      <c r="G95" s="16"/>
      <c r="H95" s="16"/>
      <c r="I95" s="16"/>
      <c r="J95" s="16"/>
      <c r="K95" s="16"/>
      <c r="L95" s="16"/>
      <c r="M95" s="16"/>
      <c r="N95" s="17"/>
      <c r="O95" s="16"/>
      <c r="P95" s="16"/>
      <c r="Q95" s="16"/>
      <c r="R95" s="16"/>
      <c r="S95" s="16"/>
    </row>
    <row r="96" spans="1:19" x14ac:dyDescent="0.35">
      <c r="A96" s="5" t="s">
        <v>91</v>
      </c>
      <c r="B96" s="11">
        <v>1</v>
      </c>
      <c r="C96" s="11"/>
      <c r="D96" s="11"/>
      <c r="E96" s="11">
        <v>1</v>
      </c>
      <c r="F96" s="16"/>
      <c r="G96" s="16"/>
      <c r="H96" s="16"/>
      <c r="I96" s="16"/>
      <c r="J96" s="16"/>
      <c r="K96" s="16"/>
      <c r="L96" s="16"/>
      <c r="M96" s="16"/>
      <c r="N96" s="17"/>
      <c r="O96" s="16"/>
      <c r="P96" s="16"/>
      <c r="Q96" s="16"/>
      <c r="R96" s="16"/>
      <c r="S96" s="16"/>
    </row>
    <row r="97" spans="1:19" x14ac:dyDescent="0.35">
      <c r="A97" s="5" t="s">
        <v>88</v>
      </c>
      <c r="B97" s="11">
        <v>2</v>
      </c>
      <c r="C97" s="11"/>
      <c r="D97" s="11"/>
      <c r="E97" s="11">
        <v>2</v>
      </c>
      <c r="F97" s="16"/>
      <c r="G97" s="16"/>
      <c r="H97" s="16"/>
      <c r="I97" s="16"/>
      <c r="J97" s="16"/>
      <c r="K97" s="16"/>
      <c r="L97" s="16"/>
      <c r="M97" s="16"/>
      <c r="N97" s="17"/>
      <c r="O97" s="16"/>
      <c r="P97" s="16"/>
      <c r="Q97" s="16"/>
      <c r="R97" s="16"/>
      <c r="S97" s="16"/>
    </row>
    <row r="98" spans="1:19" s="14" customFormat="1" x14ac:dyDescent="0.35">
      <c r="A98" s="12" t="s">
        <v>92</v>
      </c>
      <c r="B98" s="13">
        <v>1</v>
      </c>
      <c r="C98" s="13"/>
      <c r="D98" s="13"/>
      <c r="E98" s="13">
        <v>1</v>
      </c>
      <c r="F98" s="16"/>
      <c r="G98" s="16"/>
      <c r="H98" s="16"/>
      <c r="I98" s="16"/>
      <c r="J98" s="16"/>
      <c r="K98" s="16"/>
      <c r="L98" s="16"/>
      <c r="M98" s="16"/>
      <c r="N98" s="17"/>
      <c r="O98" s="16"/>
      <c r="P98" s="16"/>
      <c r="Q98" s="16"/>
      <c r="R98" s="16"/>
      <c r="S98" s="16"/>
    </row>
    <row r="99" spans="1:19" x14ac:dyDescent="0.35">
      <c r="A99" s="5" t="s">
        <v>93</v>
      </c>
      <c r="B99" s="11">
        <v>1</v>
      </c>
      <c r="C99" s="11"/>
      <c r="D99" s="11"/>
      <c r="E99" s="11">
        <v>1</v>
      </c>
      <c r="F99" s="16"/>
      <c r="G99" s="16"/>
      <c r="H99" s="16"/>
      <c r="I99" s="16"/>
      <c r="J99" s="16"/>
      <c r="K99" s="16"/>
      <c r="L99" s="16"/>
      <c r="M99" s="16"/>
      <c r="N99" s="17"/>
      <c r="O99" s="16"/>
      <c r="P99" s="16"/>
      <c r="Q99" s="16"/>
      <c r="R99" s="16"/>
      <c r="S99" s="16"/>
    </row>
    <row r="100" spans="1:19" s="14" customFormat="1" x14ac:dyDescent="0.35">
      <c r="A100" s="12" t="s">
        <v>94</v>
      </c>
      <c r="B100" s="13">
        <v>7</v>
      </c>
      <c r="C100" s="13"/>
      <c r="D100" s="13"/>
      <c r="E100" s="13">
        <v>7</v>
      </c>
      <c r="F100" s="16"/>
      <c r="G100" s="16"/>
      <c r="H100" s="16"/>
      <c r="I100" s="16"/>
      <c r="J100" s="16"/>
      <c r="K100" s="16"/>
      <c r="L100" s="16"/>
      <c r="M100" s="16"/>
      <c r="N100" s="17"/>
      <c r="O100" s="16"/>
      <c r="P100" s="16"/>
      <c r="Q100" s="16"/>
      <c r="R100" s="16"/>
      <c r="S100" s="16"/>
    </row>
    <row r="101" spans="1:19" x14ac:dyDescent="0.35">
      <c r="A101" s="5" t="s">
        <v>97</v>
      </c>
      <c r="B101" s="11">
        <v>1</v>
      </c>
      <c r="C101" s="11"/>
      <c r="D101" s="11"/>
      <c r="E101" s="11">
        <v>1</v>
      </c>
      <c r="F101" s="16"/>
      <c r="G101" s="16"/>
      <c r="H101" s="16"/>
      <c r="I101" s="16"/>
      <c r="J101" s="16"/>
      <c r="K101" s="16"/>
      <c r="L101" s="16"/>
      <c r="M101" s="16"/>
      <c r="N101" s="17"/>
      <c r="O101" s="16"/>
      <c r="P101" s="16"/>
      <c r="Q101" s="16"/>
      <c r="R101" s="16"/>
      <c r="S101" s="16"/>
    </row>
    <row r="102" spans="1:19" x14ac:dyDescent="0.35">
      <c r="A102" s="5" t="s">
        <v>98</v>
      </c>
      <c r="B102" s="11">
        <v>1</v>
      </c>
      <c r="C102" s="11"/>
      <c r="D102" s="11"/>
      <c r="E102" s="11">
        <v>1</v>
      </c>
      <c r="F102" s="16"/>
      <c r="G102" s="16"/>
      <c r="H102" s="16"/>
      <c r="I102" s="16"/>
      <c r="J102" s="16"/>
      <c r="K102" s="16"/>
      <c r="L102" s="16"/>
      <c r="M102" s="16"/>
      <c r="N102" s="17"/>
      <c r="O102" s="16"/>
      <c r="P102" s="16"/>
      <c r="Q102" s="16"/>
      <c r="R102" s="16"/>
      <c r="S102" s="16"/>
    </row>
    <row r="103" spans="1:19" x14ac:dyDescent="0.35">
      <c r="A103" s="5" t="s">
        <v>95</v>
      </c>
      <c r="B103" s="11">
        <v>1</v>
      </c>
      <c r="C103" s="11"/>
      <c r="D103" s="11"/>
      <c r="E103" s="11">
        <v>1</v>
      </c>
      <c r="F103" s="16"/>
      <c r="G103" s="16"/>
      <c r="H103" s="16"/>
      <c r="I103" s="16"/>
      <c r="J103" s="16"/>
      <c r="K103" s="16"/>
      <c r="L103" s="16"/>
      <c r="M103" s="16"/>
      <c r="N103" s="17"/>
      <c r="O103" s="16"/>
      <c r="P103" s="16"/>
      <c r="Q103" s="16"/>
      <c r="R103" s="16"/>
      <c r="S103" s="16"/>
    </row>
    <row r="104" spans="1:19" x14ac:dyDescent="0.35">
      <c r="A104" s="5" t="s">
        <v>100</v>
      </c>
      <c r="B104" s="11">
        <v>1</v>
      </c>
      <c r="C104" s="11"/>
      <c r="D104" s="11"/>
      <c r="E104" s="11">
        <v>1</v>
      </c>
      <c r="F104" s="16"/>
      <c r="G104" s="16"/>
      <c r="H104" s="16"/>
      <c r="I104" s="16"/>
      <c r="J104" s="16"/>
      <c r="K104" s="16"/>
      <c r="L104" s="16"/>
      <c r="M104" s="16"/>
      <c r="N104" s="17"/>
      <c r="O104" s="16"/>
      <c r="P104" s="16"/>
      <c r="Q104" s="16"/>
      <c r="R104" s="16"/>
      <c r="S104" s="16"/>
    </row>
    <row r="105" spans="1:19" x14ac:dyDescent="0.35">
      <c r="A105" s="5" t="s">
        <v>96</v>
      </c>
      <c r="B105" s="11">
        <v>1</v>
      </c>
      <c r="C105" s="11"/>
      <c r="D105" s="11"/>
      <c r="E105" s="11">
        <v>1</v>
      </c>
      <c r="F105" s="16"/>
      <c r="G105" s="16"/>
      <c r="H105" s="16"/>
      <c r="I105" s="16"/>
      <c r="J105" s="16"/>
      <c r="K105" s="16"/>
      <c r="L105" s="16"/>
      <c r="M105" s="16"/>
      <c r="N105" s="17"/>
      <c r="O105" s="16"/>
      <c r="P105" s="16"/>
      <c r="Q105" s="16"/>
      <c r="R105" s="16"/>
      <c r="S105" s="16"/>
    </row>
    <row r="106" spans="1:19" x14ac:dyDescent="0.35">
      <c r="A106" s="5" t="s">
        <v>99</v>
      </c>
      <c r="B106" s="11">
        <v>2</v>
      </c>
      <c r="C106" s="11"/>
      <c r="D106" s="11"/>
      <c r="E106" s="11">
        <v>2</v>
      </c>
      <c r="F106" s="16"/>
      <c r="G106" s="16"/>
      <c r="H106" s="16"/>
      <c r="I106" s="16"/>
      <c r="J106" s="16"/>
      <c r="K106" s="16"/>
      <c r="L106" s="16"/>
      <c r="M106" s="16"/>
      <c r="N106" s="17"/>
      <c r="O106" s="16"/>
      <c r="P106" s="16"/>
      <c r="Q106" s="16"/>
      <c r="R106" s="16"/>
      <c r="S106" s="16"/>
    </row>
    <row r="107" spans="1:19" s="14" customFormat="1" x14ac:dyDescent="0.35">
      <c r="A107" s="12" t="s">
        <v>101</v>
      </c>
      <c r="B107" s="13">
        <v>3</v>
      </c>
      <c r="C107" s="13">
        <v>2</v>
      </c>
      <c r="D107" s="13"/>
      <c r="E107" s="13">
        <v>5</v>
      </c>
      <c r="F107" s="16"/>
      <c r="G107" s="16"/>
      <c r="H107" s="16"/>
      <c r="I107" s="16"/>
      <c r="J107" s="16"/>
      <c r="K107" s="16"/>
      <c r="L107" s="16"/>
      <c r="M107" s="16"/>
      <c r="N107" s="17"/>
      <c r="O107" s="16"/>
      <c r="P107" s="16"/>
      <c r="Q107" s="16"/>
      <c r="R107" s="16"/>
      <c r="S107" s="16"/>
    </row>
    <row r="108" spans="1:19" x14ac:dyDescent="0.35">
      <c r="A108" s="5" t="s">
        <v>103</v>
      </c>
      <c r="B108" s="11">
        <v>2</v>
      </c>
      <c r="C108" s="11">
        <v>2</v>
      </c>
      <c r="D108" s="11"/>
      <c r="E108" s="11">
        <v>4</v>
      </c>
      <c r="F108" s="16"/>
      <c r="G108" s="16"/>
      <c r="H108" s="16"/>
      <c r="I108" s="16"/>
      <c r="J108" s="16"/>
      <c r="K108" s="16"/>
      <c r="L108" s="16"/>
      <c r="M108" s="16"/>
      <c r="N108" s="17"/>
      <c r="O108" s="16"/>
      <c r="P108" s="16"/>
      <c r="Q108" s="16"/>
      <c r="R108" s="16"/>
      <c r="S108" s="16"/>
    </row>
    <row r="109" spans="1:19" x14ac:dyDescent="0.35">
      <c r="A109" s="5" t="s">
        <v>102</v>
      </c>
      <c r="B109" s="11">
        <v>1</v>
      </c>
      <c r="C109" s="11"/>
      <c r="D109" s="11"/>
      <c r="E109" s="11">
        <v>1</v>
      </c>
      <c r="F109" s="16"/>
      <c r="G109" s="16"/>
      <c r="H109" s="16"/>
      <c r="I109" s="16"/>
      <c r="J109" s="16"/>
      <c r="K109" s="16"/>
      <c r="L109" s="16"/>
      <c r="M109" s="16"/>
      <c r="N109" s="17"/>
      <c r="O109" s="16"/>
      <c r="P109" s="16"/>
      <c r="Q109" s="16"/>
      <c r="R109" s="16"/>
      <c r="S109" s="16"/>
    </row>
    <row r="110" spans="1:19" s="14" customFormat="1" x14ac:dyDescent="0.35">
      <c r="A110" s="12" t="s">
        <v>104</v>
      </c>
      <c r="B110" s="13">
        <v>2</v>
      </c>
      <c r="C110" s="13"/>
      <c r="D110" s="13"/>
      <c r="E110" s="13">
        <v>2</v>
      </c>
      <c r="F110" s="16"/>
      <c r="G110" s="16"/>
      <c r="H110" s="16"/>
      <c r="I110" s="16"/>
      <c r="J110" s="16"/>
      <c r="K110" s="16"/>
      <c r="L110" s="16"/>
      <c r="M110" s="16"/>
      <c r="N110" s="17"/>
      <c r="O110" s="16"/>
      <c r="P110" s="16"/>
      <c r="Q110" s="16"/>
      <c r="R110" s="16"/>
      <c r="S110" s="16"/>
    </row>
    <row r="111" spans="1:19" x14ac:dyDescent="0.35">
      <c r="A111" s="5" t="s">
        <v>103</v>
      </c>
      <c r="B111" s="11">
        <v>1</v>
      </c>
      <c r="C111" s="11"/>
      <c r="D111" s="11"/>
      <c r="E111" s="11">
        <v>1</v>
      </c>
      <c r="F111" s="16"/>
      <c r="G111" s="16"/>
      <c r="H111" s="16"/>
      <c r="I111" s="16"/>
      <c r="J111" s="16"/>
      <c r="K111" s="16"/>
      <c r="L111" s="16"/>
      <c r="M111" s="16"/>
      <c r="N111" s="17"/>
      <c r="O111" s="16"/>
      <c r="P111" s="16"/>
      <c r="Q111" s="16"/>
      <c r="R111" s="16"/>
      <c r="S111" s="16"/>
    </row>
    <row r="112" spans="1:19" x14ac:dyDescent="0.35">
      <c r="A112" s="5" t="s">
        <v>105</v>
      </c>
      <c r="B112" s="11">
        <v>1</v>
      </c>
      <c r="C112" s="11"/>
      <c r="D112" s="11"/>
      <c r="E112" s="11">
        <v>1</v>
      </c>
      <c r="F112" s="16"/>
      <c r="G112" s="16"/>
      <c r="H112" s="16"/>
      <c r="I112" s="16"/>
      <c r="J112" s="16"/>
      <c r="K112" s="16"/>
      <c r="L112" s="16"/>
      <c r="M112" s="16"/>
      <c r="N112" s="17"/>
      <c r="O112" s="16"/>
      <c r="P112" s="16"/>
      <c r="Q112" s="16"/>
      <c r="R112" s="16"/>
      <c r="S112" s="16"/>
    </row>
    <row r="113" spans="1:19" s="14" customFormat="1" x14ac:dyDescent="0.35">
      <c r="A113" s="12" t="s">
        <v>106</v>
      </c>
      <c r="B113" s="13">
        <v>51</v>
      </c>
      <c r="C113" s="13"/>
      <c r="D113" s="13"/>
      <c r="E113" s="13">
        <v>51</v>
      </c>
      <c r="F113" s="16"/>
      <c r="G113" s="16"/>
      <c r="H113" s="16"/>
      <c r="I113" s="16"/>
      <c r="J113" s="16"/>
      <c r="K113" s="16"/>
      <c r="L113" s="16"/>
      <c r="M113" s="16"/>
      <c r="N113" s="17"/>
      <c r="O113" s="16"/>
      <c r="P113" s="16"/>
      <c r="Q113" s="16"/>
      <c r="R113" s="16"/>
      <c r="S113" s="16"/>
    </row>
    <row r="114" spans="1:19" x14ac:dyDescent="0.35">
      <c r="A114" s="5" t="s">
        <v>119</v>
      </c>
      <c r="B114" s="11">
        <v>1</v>
      </c>
      <c r="C114" s="11"/>
      <c r="D114" s="11"/>
      <c r="E114" s="11">
        <v>1</v>
      </c>
      <c r="F114" s="16"/>
      <c r="G114" s="16"/>
      <c r="H114" s="16"/>
      <c r="I114" s="16"/>
      <c r="J114" s="16"/>
      <c r="K114" s="16"/>
      <c r="L114" s="16"/>
      <c r="M114" s="16"/>
      <c r="N114" s="17"/>
      <c r="O114" s="16"/>
      <c r="P114" s="16"/>
      <c r="Q114" s="16"/>
      <c r="R114" s="16"/>
      <c r="S114" s="16"/>
    </row>
    <row r="115" spans="1:19" x14ac:dyDescent="0.35">
      <c r="A115" s="5" t="s">
        <v>115</v>
      </c>
      <c r="B115" s="11">
        <v>2</v>
      </c>
      <c r="C115" s="11"/>
      <c r="D115" s="11"/>
      <c r="E115" s="11">
        <v>2</v>
      </c>
      <c r="F115" s="16"/>
      <c r="G115" s="16"/>
      <c r="H115" s="16"/>
      <c r="I115" s="16"/>
      <c r="J115" s="16"/>
      <c r="K115" s="16"/>
      <c r="L115" s="16"/>
      <c r="M115" s="16"/>
      <c r="N115" s="17"/>
      <c r="O115" s="16"/>
      <c r="P115" s="16"/>
      <c r="Q115" s="16"/>
      <c r="R115" s="16"/>
      <c r="S115" s="16"/>
    </row>
    <row r="116" spans="1:19" x14ac:dyDescent="0.35">
      <c r="A116" s="5" t="s">
        <v>121</v>
      </c>
      <c r="B116" s="11">
        <v>2</v>
      </c>
      <c r="C116" s="11"/>
      <c r="D116" s="11"/>
      <c r="E116" s="11">
        <v>2</v>
      </c>
      <c r="F116" s="16"/>
      <c r="G116" s="16"/>
      <c r="H116" s="16"/>
      <c r="I116" s="16"/>
      <c r="J116" s="16"/>
      <c r="K116" s="16"/>
      <c r="L116" s="16"/>
      <c r="M116" s="16"/>
      <c r="N116" s="17"/>
      <c r="O116" s="16"/>
      <c r="P116" s="16"/>
      <c r="Q116" s="16"/>
      <c r="R116" s="16"/>
      <c r="S116" s="16"/>
    </row>
    <row r="117" spans="1:19" x14ac:dyDescent="0.35">
      <c r="A117" s="5" t="s">
        <v>114</v>
      </c>
      <c r="B117" s="11">
        <v>1</v>
      </c>
      <c r="C117" s="11"/>
      <c r="D117" s="11"/>
      <c r="E117" s="11">
        <v>1</v>
      </c>
      <c r="F117" s="16"/>
      <c r="G117" s="16"/>
      <c r="H117" s="16"/>
      <c r="I117" s="16"/>
      <c r="J117" s="16"/>
      <c r="K117" s="16"/>
      <c r="L117" s="16"/>
      <c r="M117" s="16"/>
      <c r="N117" s="17"/>
      <c r="O117" s="16"/>
      <c r="P117" s="16"/>
      <c r="Q117" s="16"/>
      <c r="R117" s="16"/>
      <c r="S117" s="16"/>
    </row>
    <row r="118" spans="1:19" x14ac:dyDescent="0.35">
      <c r="A118" s="5" t="s">
        <v>130</v>
      </c>
      <c r="B118" s="11">
        <v>1</v>
      </c>
      <c r="C118" s="11"/>
      <c r="D118" s="11"/>
      <c r="E118" s="11">
        <v>1</v>
      </c>
      <c r="F118" s="16"/>
      <c r="G118" s="16"/>
      <c r="H118" s="16"/>
      <c r="I118" s="16"/>
      <c r="J118" s="16"/>
      <c r="K118" s="16"/>
      <c r="L118" s="16"/>
      <c r="M118" s="16"/>
      <c r="N118" s="17"/>
      <c r="O118" s="16"/>
      <c r="P118" s="16"/>
      <c r="Q118" s="16"/>
      <c r="R118" s="16"/>
      <c r="S118" s="16"/>
    </row>
    <row r="119" spans="1:19" x14ac:dyDescent="0.35">
      <c r="A119" s="5" t="s">
        <v>110</v>
      </c>
      <c r="B119" s="11">
        <v>2</v>
      </c>
      <c r="C119" s="11"/>
      <c r="D119" s="11"/>
      <c r="E119" s="11">
        <v>2</v>
      </c>
      <c r="F119" s="16"/>
      <c r="G119" s="16"/>
      <c r="H119" s="16"/>
      <c r="I119" s="16"/>
      <c r="J119" s="16"/>
      <c r="K119" s="16"/>
      <c r="L119" s="16"/>
      <c r="M119" s="16"/>
      <c r="N119" s="17"/>
      <c r="O119" s="16"/>
      <c r="P119" s="16"/>
      <c r="Q119" s="16"/>
      <c r="R119" s="16"/>
      <c r="S119" s="16"/>
    </row>
    <row r="120" spans="1:19" x14ac:dyDescent="0.35">
      <c r="A120" s="5" t="s">
        <v>126</v>
      </c>
      <c r="B120" s="11">
        <v>2</v>
      </c>
      <c r="C120" s="11"/>
      <c r="D120" s="11"/>
      <c r="E120" s="11">
        <v>2</v>
      </c>
      <c r="F120" s="16"/>
      <c r="G120" s="16"/>
      <c r="H120" s="16"/>
      <c r="I120" s="16"/>
      <c r="J120" s="16"/>
      <c r="K120" s="16"/>
      <c r="L120" s="16"/>
      <c r="M120" s="16"/>
      <c r="N120" s="17"/>
      <c r="O120" s="16"/>
      <c r="P120" s="16"/>
      <c r="Q120" s="16"/>
      <c r="R120" s="16"/>
      <c r="S120" s="16"/>
    </row>
    <row r="121" spans="1:19" x14ac:dyDescent="0.35">
      <c r="A121" s="5" t="s">
        <v>116</v>
      </c>
      <c r="B121" s="11">
        <v>1</v>
      </c>
      <c r="C121" s="11"/>
      <c r="D121" s="11"/>
      <c r="E121" s="11">
        <v>1</v>
      </c>
      <c r="F121" s="16"/>
      <c r="G121" s="16"/>
      <c r="H121" s="16"/>
      <c r="I121" s="16"/>
      <c r="J121" s="16"/>
      <c r="K121" s="16"/>
      <c r="L121" s="16"/>
      <c r="M121" s="16"/>
      <c r="N121" s="17"/>
      <c r="O121" s="16"/>
      <c r="P121" s="16"/>
      <c r="Q121" s="16"/>
      <c r="R121" s="16"/>
      <c r="S121" s="16"/>
    </row>
    <row r="122" spans="1:19" x14ac:dyDescent="0.35">
      <c r="A122" s="5" t="s">
        <v>131</v>
      </c>
      <c r="B122" s="11">
        <v>1</v>
      </c>
      <c r="C122" s="11"/>
      <c r="D122" s="11"/>
      <c r="E122" s="11">
        <v>1</v>
      </c>
      <c r="F122" s="16"/>
      <c r="G122" s="16"/>
      <c r="H122" s="16"/>
      <c r="I122" s="16"/>
      <c r="J122" s="16"/>
      <c r="K122" s="16"/>
      <c r="L122" s="16"/>
      <c r="M122" s="16"/>
      <c r="N122" s="17"/>
      <c r="O122" s="16"/>
      <c r="P122" s="16"/>
      <c r="Q122" s="16"/>
      <c r="R122" s="16"/>
      <c r="S122" s="16"/>
    </row>
    <row r="123" spans="1:19" x14ac:dyDescent="0.35">
      <c r="A123" s="5" t="s">
        <v>127</v>
      </c>
      <c r="B123" s="11">
        <v>1</v>
      </c>
      <c r="C123" s="11"/>
      <c r="D123" s="11"/>
      <c r="E123" s="11">
        <v>1</v>
      </c>
      <c r="F123" s="16"/>
      <c r="G123" s="16"/>
      <c r="H123" s="16"/>
      <c r="I123" s="16"/>
      <c r="J123" s="16"/>
      <c r="K123" s="16"/>
      <c r="L123" s="16"/>
      <c r="M123" s="16"/>
      <c r="N123" s="17"/>
      <c r="O123" s="16"/>
      <c r="P123" s="16"/>
      <c r="Q123" s="16"/>
      <c r="R123" s="16"/>
      <c r="S123" s="16"/>
    </row>
    <row r="124" spans="1:19" x14ac:dyDescent="0.35">
      <c r="A124" s="5" t="s">
        <v>125</v>
      </c>
      <c r="B124" s="11">
        <v>1</v>
      </c>
      <c r="C124" s="11"/>
      <c r="D124" s="11"/>
      <c r="E124" s="11">
        <v>1</v>
      </c>
      <c r="F124" s="16"/>
      <c r="G124" s="16"/>
      <c r="H124" s="16"/>
      <c r="I124" s="16"/>
      <c r="J124" s="16"/>
      <c r="K124" s="16"/>
      <c r="L124" s="16"/>
      <c r="M124" s="16"/>
      <c r="N124" s="17"/>
      <c r="O124" s="16"/>
      <c r="P124" s="16"/>
      <c r="Q124" s="16"/>
      <c r="R124" s="16"/>
      <c r="S124" s="16"/>
    </row>
    <row r="125" spans="1:19" x14ac:dyDescent="0.35">
      <c r="A125" s="5" t="s">
        <v>112</v>
      </c>
      <c r="B125" s="11">
        <v>3</v>
      </c>
      <c r="C125" s="11"/>
      <c r="D125" s="11"/>
      <c r="E125" s="11">
        <v>3</v>
      </c>
      <c r="F125" s="16"/>
      <c r="G125" s="16"/>
      <c r="H125" s="16"/>
      <c r="I125" s="16"/>
      <c r="J125" s="16"/>
      <c r="K125" s="16"/>
      <c r="L125" s="16"/>
      <c r="M125" s="16"/>
      <c r="N125" s="17"/>
      <c r="O125" s="16"/>
      <c r="P125" s="16"/>
      <c r="Q125" s="16"/>
      <c r="R125" s="16"/>
      <c r="S125" s="16"/>
    </row>
    <row r="126" spans="1:19" x14ac:dyDescent="0.35">
      <c r="A126" s="5" t="s">
        <v>124</v>
      </c>
      <c r="B126" s="11">
        <v>1</v>
      </c>
      <c r="C126" s="11"/>
      <c r="D126" s="11"/>
      <c r="E126" s="11">
        <v>1</v>
      </c>
      <c r="F126" s="16"/>
      <c r="G126" s="16"/>
      <c r="H126" s="16"/>
      <c r="I126" s="16"/>
      <c r="J126" s="16"/>
      <c r="K126" s="16"/>
      <c r="L126" s="16"/>
      <c r="M126" s="16"/>
      <c r="N126" s="17"/>
      <c r="O126" s="16"/>
      <c r="P126" s="16"/>
      <c r="Q126" s="16"/>
      <c r="R126" s="16"/>
      <c r="S126" s="16"/>
    </row>
    <row r="127" spans="1:19" x14ac:dyDescent="0.35">
      <c r="A127" s="5" t="s">
        <v>122</v>
      </c>
      <c r="B127" s="11">
        <v>1</v>
      </c>
      <c r="C127" s="11"/>
      <c r="D127" s="11"/>
      <c r="E127" s="11">
        <v>1</v>
      </c>
      <c r="F127" s="16"/>
      <c r="G127" s="16"/>
      <c r="H127" s="16"/>
      <c r="I127" s="16"/>
      <c r="J127" s="16"/>
      <c r="K127" s="16"/>
      <c r="L127" s="16"/>
      <c r="M127" s="16"/>
      <c r="N127" s="17"/>
      <c r="O127" s="16"/>
      <c r="P127" s="16"/>
      <c r="Q127" s="16"/>
      <c r="R127" s="16"/>
      <c r="S127" s="16"/>
    </row>
    <row r="128" spans="1:19" x14ac:dyDescent="0.35">
      <c r="A128" s="5" t="s">
        <v>118</v>
      </c>
      <c r="B128" s="11">
        <v>1</v>
      </c>
      <c r="C128" s="11"/>
      <c r="D128" s="11"/>
      <c r="E128" s="11">
        <v>1</v>
      </c>
      <c r="F128" s="16"/>
      <c r="G128" s="16"/>
      <c r="H128" s="16"/>
      <c r="I128" s="16"/>
      <c r="J128" s="16"/>
      <c r="K128" s="16"/>
      <c r="L128" s="16"/>
      <c r="M128" s="16"/>
      <c r="N128" s="17"/>
      <c r="O128" s="16"/>
      <c r="P128" s="16"/>
      <c r="Q128" s="16"/>
      <c r="R128" s="16"/>
      <c r="S128" s="16"/>
    </row>
    <row r="129" spans="1:19" x14ac:dyDescent="0.35">
      <c r="A129" s="5" t="s">
        <v>129</v>
      </c>
      <c r="B129" s="11">
        <v>1</v>
      </c>
      <c r="C129" s="11"/>
      <c r="D129" s="11"/>
      <c r="E129" s="11">
        <v>1</v>
      </c>
      <c r="F129" s="16"/>
      <c r="G129" s="16"/>
      <c r="H129" s="16"/>
      <c r="I129" s="16"/>
      <c r="J129" s="16"/>
      <c r="K129" s="16"/>
      <c r="L129" s="16"/>
      <c r="M129" s="16"/>
      <c r="N129" s="17"/>
      <c r="O129" s="16"/>
      <c r="P129" s="16"/>
      <c r="Q129" s="16"/>
      <c r="R129" s="16"/>
      <c r="S129" s="16"/>
    </row>
    <row r="130" spans="1:19" x14ac:dyDescent="0.35">
      <c r="A130" s="5" t="s">
        <v>113</v>
      </c>
      <c r="B130" s="11">
        <v>1</v>
      </c>
      <c r="C130" s="11"/>
      <c r="D130" s="11"/>
      <c r="E130" s="11">
        <v>1</v>
      </c>
      <c r="F130" s="16"/>
      <c r="G130" s="16"/>
      <c r="H130" s="16"/>
      <c r="I130" s="16"/>
      <c r="J130" s="16"/>
      <c r="K130" s="16"/>
      <c r="L130" s="16"/>
      <c r="M130" s="16"/>
      <c r="N130" s="17"/>
      <c r="O130" s="16"/>
      <c r="P130" s="16"/>
      <c r="Q130" s="16"/>
      <c r="R130" s="16"/>
      <c r="S130" s="16"/>
    </row>
    <row r="131" spans="1:19" x14ac:dyDescent="0.35">
      <c r="A131" s="5" t="s">
        <v>120</v>
      </c>
      <c r="B131" s="11">
        <v>2</v>
      </c>
      <c r="C131" s="11"/>
      <c r="D131" s="11"/>
      <c r="E131" s="11">
        <v>2</v>
      </c>
      <c r="F131" s="16"/>
      <c r="G131" s="16"/>
      <c r="H131" s="16"/>
      <c r="I131" s="16"/>
      <c r="J131" s="16"/>
      <c r="K131" s="16"/>
      <c r="L131" s="16"/>
      <c r="M131" s="16"/>
      <c r="N131" s="17"/>
      <c r="O131" s="16"/>
      <c r="P131" s="16"/>
      <c r="Q131" s="16"/>
      <c r="R131" s="16"/>
      <c r="S131" s="16"/>
    </row>
    <row r="132" spans="1:19" x14ac:dyDescent="0.35">
      <c r="A132" s="5" t="s">
        <v>117</v>
      </c>
      <c r="B132" s="11">
        <v>1</v>
      </c>
      <c r="C132" s="11"/>
      <c r="D132" s="11"/>
      <c r="E132" s="11">
        <v>1</v>
      </c>
      <c r="F132" s="16"/>
      <c r="G132" s="16"/>
      <c r="H132" s="16"/>
      <c r="I132" s="16"/>
      <c r="J132" s="16"/>
      <c r="K132" s="16"/>
      <c r="L132" s="16"/>
      <c r="M132" s="16"/>
      <c r="N132" s="17"/>
      <c r="O132" s="16"/>
      <c r="P132" s="16"/>
      <c r="Q132" s="16"/>
      <c r="R132" s="16"/>
      <c r="S132" s="16"/>
    </row>
    <row r="133" spans="1:19" x14ac:dyDescent="0.35">
      <c r="A133" s="5" t="s">
        <v>128</v>
      </c>
      <c r="B133" s="11">
        <v>1</v>
      </c>
      <c r="C133" s="11"/>
      <c r="D133" s="11"/>
      <c r="E133" s="11">
        <v>1</v>
      </c>
      <c r="F133" s="16"/>
      <c r="G133" s="16"/>
      <c r="H133" s="16"/>
      <c r="I133" s="16"/>
      <c r="J133" s="16"/>
      <c r="K133" s="16"/>
      <c r="L133" s="16"/>
      <c r="M133" s="16"/>
      <c r="N133" s="17"/>
      <c r="O133" s="16"/>
      <c r="P133" s="16"/>
      <c r="Q133" s="16"/>
      <c r="R133" s="16"/>
      <c r="S133" s="16"/>
    </row>
    <row r="134" spans="1:19" x14ac:dyDescent="0.35">
      <c r="A134" s="5" t="s">
        <v>111</v>
      </c>
      <c r="B134" s="11">
        <v>4</v>
      </c>
      <c r="C134" s="11"/>
      <c r="D134" s="11"/>
      <c r="E134" s="11">
        <v>4</v>
      </c>
      <c r="F134" s="16"/>
      <c r="G134" s="16"/>
      <c r="H134" s="16"/>
      <c r="I134" s="16"/>
      <c r="J134" s="16"/>
      <c r="K134" s="16"/>
      <c r="L134" s="16"/>
      <c r="M134" s="16"/>
      <c r="N134" s="17"/>
      <c r="O134" s="16"/>
      <c r="P134" s="16"/>
      <c r="Q134" s="16"/>
      <c r="R134" s="16"/>
      <c r="S134" s="16"/>
    </row>
    <row r="135" spans="1:19" x14ac:dyDescent="0.35">
      <c r="A135" s="5" t="s">
        <v>123</v>
      </c>
      <c r="B135" s="11">
        <v>1</v>
      </c>
      <c r="C135" s="11"/>
      <c r="D135" s="11"/>
      <c r="E135" s="11">
        <v>1</v>
      </c>
      <c r="F135" s="16"/>
      <c r="G135" s="16"/>
      <c r="H135" s="16"/>
      <c r="I135" s="16"/>
      <c r="J135" s="16"/>
      <c r="K135" s="16"/>
      <c r="L135" s="16"/>
      <c r="M135" s="16"/>
      <c r="N135" s="17"/>
      <c r="O135" s="16"/>
      <c r="P135" s="16"/>
      <c r="Q135" s="16"/>
      <c r="R135" s="16"/>
      <c r="S135" s="16"/>
    </row>
    <row r="136" spans="1:19" x14ac:dyDescent="0.35">
      <c r="A136" s="5" t="s">
        <v>61</v>
      </c>
      <c r="B136" s="11">
        <v>2</v>
      </c>
      <c r="C136" s="11"/>
      <c r="D136" s="11"/>
      <c r="E136" s="11">
        <v>2</v>
      </c>
      <c r="F136" s="16"/>
      <c r="G136" s="16"/>
      <c r="H136" s="16"/>
      <c r="I136" s="16"/>
      <c r="J136" s="16"/>
      <c r="K136" s="16"/>
      <c r="L136" s="16"/>
      <c r="M136" s="16"/>
      <c r="N136" s="17"/>
      <c r="O136" s="16"/>
      <c r="P136" s="16"/>
      <c r="Q136" s="16"/>
      <c r="R136" s="16"/>
      <c r="S136" s="16"/>
    </row>
    <row r="137" spans="1:19" x14ac:dyDescent="0.35">
      <c r="A137" s="5" t="s">
        <v>107</v>
      </c>
      <c r="B137" s="11">
        <v>8</v>
      </c>
      <c r="C137" s="11"/>
      <c r="D137" s="11"/>
      <c r="E137" s="11">
        <v>8</v>
      </c>
      <c r="F137" s="16"/>
      <c r="G137" s="16"/>
      <c r="H137" s="16"/>
      <c r="I137" s="16"/>
      <c r="J137" s="16"/>
      <c r="K137" s="16"/>
      <c r="L137" s="16"/>
      <c r="M137" s="16"/>
      <c r="N137" s="17"/>
      <c r="O137" s="16"/>
      <c r="P137" s="16"/>
      <c r="Q137" s="16"/>
      <c r="R137" s="16"/>
      <c r="S137" s="16"/>
    </row>
    <row r="138" spans="1:19" x14ac:dyDescent="0.35">
      <c r="A138" s="5" t="s">
        <v>109</v>
      </c>
      <c r="B138" s="11">
        <v>8</v>
      </c>
      <c r="C138" s="11"/>
      <c r="D138" s="11"/>
      <c r="E138" s="11">
        <v>8</v>
      </c>
      <c r="F138" s="16"/>
      <c r="G138" s="16"/>
      <c r="H138" s="16"/>
      <c r="I138" s="16"/>
      <c r="J138" s="16"/>
      <c r="K138" s="16"/>
      <c r="L138" s="16"/>
      <c r="M138" s="16"/>
      <c r="N138" s="17"/>
      <c r="O138" s="16"/>
      <c r="P138" s="16"/>
      <c r="Q138" s="16"/>
      <c r="R138" s="16"/>
      <c r="S138" s="16"/>
    </row>
    <row r="139" spans="1:19" x14ac:dyDescent="0.35">
      <c r="A139" s="5" t="s">
        <v>108</v>
      </c>
      <c r="B139" s="11">
        <v>1</v>
      </c>
      <c r="C139" s="11"/>
      <c r="D139" s="11"/>
      <c r="E139" s="11">
        <v>1</v>
      </c>
      <c r="F139" s="16"/>
      <c r="G139" s="16"/>
      <c r="H139" s="16"/>
      <c r="I139" s="16"/>
      <c r="J139" s="16"/>
      <c r="K139" s="16"/>
      <c r="L139" s="16"/>
      <c r="M139" s="16"/>
      <c r="N139" s="17"/>
      <c r="O139" s="16"/>
      <c r="P139" s="16"/>
      <c r="Q139" s="16"/>
      <c r="R139" s="16"/>
      <c r="S139" s="16"/>
    </row>
    <row r="140" spans="1:19" s="14" customFormat="1" x14ac:dyDescent="0.35">
      <c r="A140" s="12" t="s">
        <v>132</v>
      </c>
      <c r="B140" s="13">
        <v>1</v>
      </c>
      <c r="C140" s="13"/>
      <c r="D140" s="13"/>
      <c r="E140" s="13">
        <v>1</v>
      </c>
      <c r="F140" s="16"/>
      <c r="G140" s="16"/>
      <c r="H140" s="16"/>
      <c r="I140" s="16"/>
      <c r="J140" s="16"/>
      <c r="K140" s="16"/>
      <c r="L140" s="16"/>
      <c r="M140" s="16"/>
      <c r="N140" s="17"/>
      <c r="O140" s="16"/>
      <c r="P140" s="16"/>
      <c r="Q140" s="16"/>
      <c r="R140" s="16"/>
      <c r="S140" s="16"/>
    </row>
    <row r="141" spans="1:19" x14ac:dyDescent="0.35">
      <c r="A141" s="5" t="s">
        <v>133</v>
      </c>
      <c r="B141" s="11">
        <v>1</v>
      </c>
      <c r="C141" s="11"/>
      <c r="D141" s="11"/>
      <c r="E141" s="11">
        <v>1</v>
      </c>
      <c r="F141" s="16"/>
      <c r="G141" s="16"/>
      <c r="H141" s="16"/>
      <c r="I141" s="16"/>
      <c r="J141" s="16"/>
      <c r="K141" s="16"/>
      <c r="L141" s="16"/>
      <c r="M141" s="16"/>
      <c r="N141" s="17"/>
      <c r="O141" s="16"/>
      <c r="P141" s="16"/>
      <c r="Q141" s="16"/>
      <c r="R141" s="16"/>
      <c r="S141" s="16"/>
    </row>
    <row r="142" spans="1:19" s="14" customFormat="1" x14ac:dyDescent="0.35">
      <c r="A142" s="12" t="s">
        <v>134</v>
      </c>
      <c r="B142" s="13">
        <v>258</v>
      </c>
      <c r="C142" s="13">
        <v>107</v>
      </c>
      <c r="D142" s="13"/>
      <c r="E142" s="13">
        <v>365</v>
      </c>
      <c r="F142" s="16"/>
      <c r="G142" s="16"/>
      <c r="H142" s="16"/>
      <c r="I142" s="16"/>
      <c r="J142" s="16"/>
      <c r="K142" s="16"/>
      <c r="L142" s="16"/>
      <c r="M142" s="16"/>
      <c r="N142" s="17"/>
      <c r="O142" s="16"/>
      <c r="P142" s="16"/>
      <c r="Q142" s="16"/>
      <c r="R142" s="16"/>
      <c r="S142" s="16"/>
    </row>
    <row r="143" spans="1:19" x14ac:dyDescent="0.35">
      <c r="A143" s="5" t="s">
        <v>140</v>
      </c>
      <c r="B143" s="11"/>
      <c r="C143" s="11">
        <v>1</v>
      </c>
      <c r="D143" s="11"/>
      <c r="E143" s="11">
        <v>1</v>
      </c>
      <c r="F143" s="16"/>
      <c r="G143" s="16"/>
      <c r="H143" s="16"/>
      <c r="I143" s="16"/>
      <c r="J143" s="16"/>
      <c r="K143" s="16"/>
      <c r="L143" s="16"/>
      <c r="M143" s="16"/>
      <c r="N143" s="17"/>
      <c r="O143" s="16"/>
      <c r="P143" s="16"/>
      <c r="Q143" s="16"/>
      <c r="R143" s="16"/>
      <c r="S143" s="16"/>
    </row>
    <row r="144" spans="1:19" x14ac:dyDescent="0.35">
      <c r="A144" s="5" t="s">
        <v>135</v>
      </c>
      <c r="B144" s="11">
        <v>10</v>
      </c>
      <c r="C144" s="11">
        <v>9</v>
      </c>
      <c r="D144" s="11"/>
      <c r="E144" s="11">
        <v>19</v>
      </c>
      <c r="F144" s="16"/>
      <c r="G144" s="16"/>
      <c r="H144" s="16"/>
      <c r="I144" s="16"/>
      <c r="J144" s="16"/>
      <c r="K144" s="16"/>
      <c r="L144" s="16"/>
      <c r="M144" s="16"/>
      <c r="N144" s="17"/>
      <c r="O144" s="16"/>
      <c r="P144" s="16"/>
      <c r="Q144" s="16"/>
      <c r="R144" s="16"/>
      <c r="S144" s="16"/>
    </row>
    <row r="145" spans="1:19" x14ac:dyDescent="0.35">
      <c r="A145" s="5" t="s">
        <v>137</v>
      </c>
      <c r="B145" s="11">
        <v>86</v>
      </c>
      <c r="C145" s="11">
        <v>17</v>
      </c>
      <c r="D145" s="11"/>
      <c r="E145" s="11">
        <v>103</v>
      </c>
      <c r="F145" s="16"/>
      <c r="G145" s="16"/>
      <c r="H145" s="16"/>
      <c r="I145" s="16"/>
      <c r="J145" s="16"/>
      <c r="K145" s="16"/>
      <c r="L145" s="16"/>
      <c r="M145" s="16"/>
      <c r="N145" s="17"/>
      <c r="O145" s="16"/>
      <c r="P145" s="16"/>
      <c r="Q145" s="16"/>
      <c r="R145" s="16"/>
      <c r="S145" s="16"/>
    </row>
    <row r="146" spans="1:19" x14ac:dyDescent="0.35">
      <c r="A146" s="5" t="s">
        <v>141</v>
      </c>
      <c r="B146" s="11">
        <v>6</v>
      </c>
      <c r="C146" s="11">
        <v>5</v>
      </c>
      <c r="D146" s="11"/>
      <c r="E146" s="11">
        <v>11</v>
      </c>
      <c r="F146" s="16"/>
      <c r="G146" s="16"/>
      <c r="H146" s="16"/>
      <c r="I146" s="16"/>
      <c r="J146" s="16"/>
      <c r="K146" s="16"/>
      <c r="L146" s="16"/>
      <c r="M146" s="16"/>
      <c r="N146" s="17"/>
      <c r="O146" s="16"/>
      <c r="P146" s="16"/>
      <c r="Q146" s="16"/>
      <c r="R146" s="16"/>
      <c r="S146" s="16"/>
    </row>
    <row r="147" spans="1:19" x14ac:dyDescent="0.35">
      <c r="A147" s="5" t="s">
        <v>148</v>
      </c>
      <c r="B147" s="11">
        <v>15</v>
      </c>
      <c r="C147" s="11">
        <v>9</v>
      </c>
      <c r="D147" s="11"/>
      <c r="E147" s="11">
        <v>24</v>
      </c>
      <c r="F147" s="16"/>
      <c r="G147" s="16"/>
      <c r="H147" s="16"/>
      <c r="I147" s="16"/>
      <c r="J147" s="16"/>
      <c r="K147" s="16"/>
      <c r="L147" s="16"/>
      <c r="M147" s="16"/>
      <c r="N147" s="17"/>
      <c r="O147" s="16"/>
      <c r="P147" s="16"/>
      <c r="Q147" s="16"/>
      <c r="R147" s="16"/>
      <c r="S147" s="16"/>
    </row>
    <row r="148" spans="1:19" x14ac:dyDescent="0.35">
      <c r="A148" s="5" t="s">
        <v>143</v>
      </c>
      <c r="B148" s="11">
        <v>6</v>
      </c>
      <c r="C148" s="11">
        <v>12</v>
      </c>
      <c r="D148" s="11"/>
      <c r="E148" s="11">
        <v>18</v>
      </c>
      <c r="F148" s="16"/>
      <c r="G148" s="16"/>
      <c r="H148" s="16"/>
      <c r="I148" s="16"/>
      <c r="J148" s="16"/>
      <c r="K148" s="16"/>
      <c r="L148" s="16"/>
      <c r="M148" s="16"/>
      <c r="N148" s="17"/>
      <c r="O148" s="16"/>
      <c r="P148" s="16"/>
      <c r="Q148" s="16"/>
      <c r="R148" s="16"/>
      <c r="S148" s="16"/>
    </row>
    <row r="149" spans="1:19" x14ac:dyDescent="0.35">
      <c r="A149" s="5" t="s">
        <v>15</v>
      </c>
      <c r="B149" s="11">
        <v>8</v>
      </c>
      <c r="C149" s="11">
        <v>5</v>
      </c>
      <c r="D149" s="11"/>
      <c r="E149" s="11">
        <v>13</v>
      </c>
      <c r="F149" s="16"/>
      <c r="G149" s="16"/>
      <c r="H149" s="16"/>
      <c r="I149" s="16"/>
      <c r="J149" s="16"/>
      <c r="K149" s="16"/>
      <c r="L149" s="16"/>
      <c r="M149" s="16"/>
      <c r="N149" s="17"/>
      <c r="O149" s="16"/>
      <c r="P149" s="16"/>
      <c r="Q149" s="16"/>
      <c r="R149" s="16"/>
      <c r="S149" s="16"/>
    </row>
    <row r="150" spans="1:19" x14ac:dyDescent="0.35">
      <c r="A150" s="5" t="s">
        <v>144</v>
      </c>
      <c r="B150" s="11">
        <v>2</v>
      </c>
      <c r="C150" s="11"/>
      <c r="D150" s="11"/>
      <c r="E150" s="11">
        <v>2</v>
      </c>
      <c r="F150" s="16"/>
      <c r="G150" s="16"/>
      <c r="H150" s="16"/>
      <c r="I150" s="16"/>
      <c r="J150" s="16"/>
      <c r="K150" s="16"/>
      <c r="L150" s="16"/>
      <c r="M150" s="16"/>
      <c r="N150" s="17"/>
      <c r="O150" s="16"/>
      <c r="P150" s="16"/>
      <c r="Q150" s="16"/>
      <c r="R150" s="16"/>
      <c r="S150" s="16"/>
    </row>
    <row r="151" spans="1:19" x14ac:dyDescent="0.35">
      <c r="A151" s="5" t="s">
        <v>150</v>
      </c>
      <c r="B151" s="11">
        <v>1</v>
      </c>
      <c r="C151" s="11"/>
      <c r="D151" s="11"/>
      <c r="E151" s="11">
        <v>1</v>
      </c>
      <c r="F151" s="16"/>
      <c r="G151" s="16"/>
      <c r="H151" s="16"/>
      <c r="I151" s="16"/>
      <c r="J151" s="16"/>
      <c r="K151" s="16"/>
      <c r="L151" s="16"/>
      <c r="M151" s="16"/>
      <c r="N151" s="17"/>
      <c r="O151" s="16"/>
      <c r="P151" s="16"/>
      <c r="Q151" s="16"/>
      <c r="R151" s="16"/>
      <c r="S151" s="16"/>
    </row>
    <row r="152" spans="1:19" x14ac:dyDescent="0.35">
      <c r="A152" s="5" t="s">
        <v>139</v>
      </c>
      <c r="B152" s="11">
        <v>1</v>
      </c>
      <c r="C152" s="11"/>
      <c r="D152" s="11"/>
      <c r="E152" s="11">
        <v>1</v>
      </c>
      <c r="F152" s="16"/>
      <c r="G152" s="16"/>
      <c r="H152" s="16"/>
      <c r="I152" s="16"/>
      <c r="J152" s="16"/>
      <c r="K152" s="16"/>
      <c r="L152" s="16"/>
      <c r="M152" s="16"/>
      <c r="N152" s="17"/>
      <c r="O152" s="16"/>
      <c r="P152" s="16"/>
      <c r="Q152" s="16"/>
      <c r="R152" s="16"/>
      <c r="S152" s="16"/>
    </row>
    <row r="153" spans="1:19" x14ac:dyDescent="0.35">
      <c r="A153" s="5" t="s">
        <v>151</v>
      </c>
      <c r="B153" s="11">
        <v>7</v>
      </c>
      <c r="C153" s="11">
        <v>1</v>
      </c>
      <c r="D153" s="11"/>
      <c r="E153" s="11">
        <v>8</v>
      </c>
      <c r="F153" s="16"/>
      <c r="G153" s="16"/>
      <c r="H153" s="16"/>
      <c r="I153" s="16"/>
      <c r="J153" s="16"/>
      <c r="K153" s="16"/>
      <c r="L153" s="16"/>
      <c r="M153" s="16"/>
      <c r="N153" s="17"/>
      <c r="O153" s="16"/>
      <c r="P153" s="16"/>
      <c r="Q153" s="16"/>
      <c r="R153" s="16"/>
      <c r="S153" s="16"/>
    </row>
    <row r="154" spans="1:19" x14ac:dyDescent="0.35">
      <c r="A154" s="5" t="s">
        <v>152</v>
      </c>
      <c r="B154" s="11">
        <v>1</v>
      </c>
      <c r="C154" s="11"/>
      <c r="D154" s="11"/>
      <c r="E154" s="11">
        <v>1</v>
      </c>
      <c r="F154" s="16"/>
      <c r="G154" s="16"/>
      <c r="H154" s="16"/>
      <c r="I154" s="16"/>
      <c r="J154" s="16"/>
      <c r="K154" s="16"/>
      <c r="L154" s="16"/>
      <c r="M154" s="16"/>
      <c r="N154" s="17"/>
      <c r="O154" s="16"/>
      <c r="P154" s="16"/>
      <c r="Q154" s="16"/>
      <c r="R154" s="16"/>
      <c r="S154" s="16"/>
    </row>
    <row r="155" spans="1:19" x14ac:dyDescent="0.35">
      <c r="A155" s="5" t="s">
        <v>147</v>
      </c>
      <c r="B155" s="11">
        <v>1</v>
      </c>
      <c r="C155" s="11">
        <v>1</v>
      </c>
      <c r="D155" s="11"/>
      <c r="E155" s="11">
        <v>2</v>
      </c>
      <c r="F155" s="16"/>
      <c r="G155" s="16"/>
      <c r="H155" s="16"/>
      <c r="I155" s="16"/>
      <c r="J155" s="16"/>
      <c r="K155" s="16"/>
      <c r="L155" s="16"/>
      <c r="M155" s="16"/>
      <c r="N155" s="17"/>
      <c r="O155" s="16"/>
      <c r="P155" s="16"/>
      <c r="Q155" s="16"/>
      <c r="R155" s="16"/>
      <c r="S155" s="16"/>
    </row>
    <row r="156" spans="1:19" x14ac:dyDescent="0.35">
      <c r="A156" s="5" t="s">
        <v>149</v>
      </c>
      <c r="B156" s="11"/>
      <c r="C156" s="11">
        <v>1</v>
      </c>
      <c r="D156" s="11"/>
      <c r="E156" s="11">
        <v>1</v>
      </c>
      <c r="F156" s="16"/>
      <c r="G156" s="16"/>
      <c r="H156" s="16"/>
      <c r="I156" s="16"/>
      <c r="J156" s="16"/>
      <c r="K156" s="16"/>
      <c r="L156" s="16"/>
      <c r="M156" s="16"/>
      <c r="N156" s="17"/>
      <c r="O156" s="16"/>
      <c r="P156" s="16"/>
      <c r="Q156" s="16"/>
      <c r="R156" s="16"/>
      <c r="S156" s="16"/>
    </row>
    <row r="157" spans="1:19" x14ac:dyDescent="0.35">
      <c r="A157" s="5" t="s">
        <v>142</v>
      </c>
      <c r="B157" s="11">
        <v>2</v>
      </c>
      <c r="C157" s="11">
        <v>3</v>
      </c>
      <c r="D157" s="11"/>
      <c r="E157" s="11">
        <v>5</v>
      </c>
      <c r="F157" s="16"/>
      <c r="G157" s="16"/>
      <c r="H157" s="16"/>
      <c r="I157" s="16"/>
      <c r="J157" s="16"/>
      <c r="K157" s="16"/>
      <c r="L157" s="16"/>
      <c r="M157" s="16"/>
      <c r="N157" s="17"/>
      <c r="O157" s="16"/>
      <c r="P157" s="16"/>
      <c r="Q157" s="16"/>
      <c r="R157" s="16"/>
      <c r="S157" s="16"/>
    </row>
    <row r="158" spans="1:19" x14ac:dyDescent="0.35">
      <c r="A158" s="5" t="s">
        <v>138</v>
      </c>
      <c r="B158" s="11">
        <v>2</v>
      </c>
      <c r="C158" s="11">
        <v>2</v>
      </c>
      <c r="D158" s="11"/>
      <c r="E158" s="11">
        <v>4</v>
      </c>
      <c r="F158" s="16"/>
      <c r="G158" s="16"/>
      <c r="H158" s="16"/>
      <c r="I158" s="16"/>
      <c r="J158" s="16"/>
      <c r="K158" s="16"/>
      <c r="L158" s="16"/>
      <c r="M158" s="16"/>
      <c r="N158" s="17"/>
      <c r="O158" s="16"/>
      <c r="P158" s="16"/>
      <c r="Q158" s="16"/>
      <c r="R158" s="16"/>
      <c r="S158" s="16"/>
    </row>
    <row r="159" spans="1:19" x14ac:dyDescent="0.35">
      <c r="A159" s="5" t="s">
        <v>146</v>
      </c>
      <c r="B159" s="11"/>
      <c r="C159" s="11">
        <v>1</v>
      </c>
      <c r="D159" s="11"/>
      <c r="E159" s="11">
        <v>1</v>
      </c>
      <c r="F159" s="16"/>
      <c r="G159" s="16"/>
      <c r="H159" s="16"/>
      <c r="I159" s="16"/>
      <c r="J159" s="16"/>
      <c r="K159" s="16"/>
      <c r="L159" s="16"/>
      <c r="M159" s="16"/>
      <c r="N159" s="17"/>
      <c r="O159" s="16"/>
      <c r="P159" s="16"/>
      <c r="Q159" s="16"/>
      <c r="R159" s="16"/>
      <c r="S159" s="16"/>
    </row>
    <row r="160" spans="1:19" x14ac:dyDescent="0.35">
      <c r="A160" s="5" t="s">
        <v>145</v>
      </c>
      <c r="B160" s="11"/>
      <c r="C160" s="11">
        <v>1</v>
      </c>
      <c r="D160" s="11"/>
      <c r="E160" s="11">
        <v>1</v>
      </c>
      <c r="F160" s="16"/>
      <c r="G160" s="16"/>
      <c r="H160" s="16"/>
      <c r="I160" s="16"/>
      <c r="J160" s="16"/>
      <c r="K160" s="16"/>
      <c r="L160" s="16"/>
      <c r="M160" s="16"/>
      <c r="N160" s="17"/>
      <c r="O160" s="16"/>
      <c r="P160" s="16"/>
      <c r="Q160" s="16"/>
      <c r="R160" s="16"/>
      <c r="S160" s="16"/>
    </row>
    <row r="161" spans="1:19" x14ac:dyDescent="0.35">
      <c r="A161" s="5" t="s">
        <v>136</v>
      </c>
      <c r="B161" s="11">
        <v>110</v>
      </c>
      <c r="C161" s="11">
        <v>39</v>
      </c>
      <c r="D161" s="11"/>
      <c r="E161" s="11">
        <v>149</v>
      </c>
      <c r="F161" s="16"/>
      <c r="G161" s="16"/>
      <c r="H161" s="16"/>
      <c r="I161" s="16"/>
      <c r="J161" s="16"/>
      <c r="K161" s="16"/>
      <c r="L161" s="16"/>
      <c r="M161" s="16"/>
      <c r="N161" s="17"/>
      <c r="O161" s="16"/>
      <c r="P161" s="16"/>
      <c r="Q161" s="16"/>
      <c r="R161" s="16"/>
      <c r="S161" s="16"/>
    </row>
    <row r="162" spans="1:19" s="14" customFormat="1" x14ac:dyDescent="0.35">
      <c r="A162" s="12" t="s">
        <v>153</v>
      </c>
      <c r="B162" s="13">
        <v>37</v>
      </c>
      <c r="C162" s="13"/>
      <c r="D162" s="13"/>
      <c r="E162" s="13">
        <v>37</v>
      </c>
      <c r="F162" s="16"/>
      <c r="G162" s="16"/>
      <c r="H162" s="16"/>
      <c r="I162" s="16"/>
      <c r="J162" s="16"/>
      <c r="K162" s="16"/>
      <c r="L162" s="16"/>
      <c r="M162" s="16"/>
      <c r="N162" s="17"/>
      <c r="O162" s="16"/>
      <c r="P162" s="16"/>
      <c r="Q162" s="16"/>
      <c r="R162" s="16"/>
      <c r="S162" s="16"/>
    </row>
    <row r="163" spans="1:19" x14ac:dyDescent="0.35">
      <c r="A163" s="5" t="s">
        <v>165</v>
      </c>
      <c r="B163" s="11">
        <v>2</v>
      </c>
      <c r="C163" s="11"/>
      <c r="D163" s="11"/>
      <c r="E163" s="11">
        <v>2</v>
      </c>
      <c r="F163" s="16"/>
      <c r="G163" s="16"/>
      <c r="H163" s="16"/>
      <c r="I163" s="16"/>
      <c r="J163" s="16"/>
      <c r="K163" s="16"/>
      <c r="L163" s="16"/>
      <c r="M163" s="16"/>
      <c r="N163" s="17"/>
      <c r="O163" s="16"/>
      <c r="P163" s="16"/>
      <c r="Q163" s="16"/>
      <c r="R163" s="16"/>
      <c r="S163" s="16"/>
    </row>
    <row r="164" spans="1:19" x14ac:dyDescent="0.35">
      <c r="A164" s="5" t="s">
        <v>167</v>
      </c>
      <c r="B164" s="11">
        <v>3</v>
      </c>
      <c r="C164" s="11"/>
      <c r="D164" s="11"/>
      <c r="E164" s="11">
        <v>3</v>
      </c>
      <c r="F164" s="16"/>
      <c r="G164" s="16"/>
      <c r="H164" s="16"/>
      <c r="I164" s="16"/>
      <c r="J164" s="16"/>
      <c r="K164" s="16"/>
      <c r="L164" s="16"/>
      <c r="M164" s="16"/>
      <c r="N164" s="17"/>
      <c r="O164" s="16"/>
      <c r="P164" s="16"/>
      <c r="Q164" s="16"/>
      <c r="R164" s="16"/>
      <c r="S164" s="16"/>
    </row>
    <row r="165" spans="1:19" x14ac:dyDescent="0.35">
      <c r="A165" s="5" t="s">
        <v>161</v>
      </c>
      <c r="B165" s="11">
        <v>3</v>
      </c>
      <c r="C165" s="11"/>
      <c r="D165" s="11"/>
      <c r="E165" s="11">
        <v>3</v>
      </c>
      <c r="F165" s="16"/>
      <c r="G165" s="16"/>
      <c r="H165" s="16"/>
      <c r="I165" s="16"/>
      <c r="J165" s="16"/>
      <c r="K165" s="16"/>
      <c r="L165" s="16"/>
      <c r="M165" s="16"/>
      <c r="N165" s="17"/>
      <c r="O165" s="16"/>
      <c r="P165" s="16"/>
      <c r="Q165" s="16"/>
      <c r="R165" s="16"/>
      <c r="S165" s="16"/>
    </row>
    <row r="166" spans="1:19" x14ac:dyDescent="0.35">
      <c r="A166" s="5" t="s">
        <v>163</v>
      </c>
      <c r="B166" s="11">
        <v>4</v>
      </c>
      <c r="C166" s="11"/>
      <c r="D166" s="11"/>
      <c r="E166" s="11">
        <v>4</v>
      </c>
      <c r="F166" s="16"/>
      <c r="G166" s="16"/>
      <c r="H166" s="16"/>
      <c r="I166" s="16"/>
      <c r="J166" s="16"/>
      <c r="K166" s="16"/>
      <c r="L166" s="16"/>
      <c r="M166" s="16"/>
      <c r="N166" s="17"/>
      <c r="O166" s="16"/>
      <c r="P166" s="16"/>
      <c r="Q166" s="16"/>
      <c r="R166" s="16"/>
      <c r="S166" s="16"/>
    </row>
    <row r="167" spans="1:19" x14ac:dyDescent="0.35">
      <c r="A167" s="5" t="s">
        <v>162</v>
      </c>
      <c r="B167" s="11">
        <v>3</v>
      </c>
      <c r="C167" s="11"/>
      <c r="D167" s="11"/>
      <c r="E167" s="11">
        <v>3</v>
      </c>
      <c r="F167" s="16"/>
      <c r="G167" s="16"/>
      <c r="H167" s="16"/>
      <c r="I167" s="16"/>
      <c r="J167" s="16"/>
      <c r="K167" s="16"/>
      <c r="L167" s="16"/>
      <c r="M167" s="16"/>
      <c r="N167" s="17"/>
      <c r="O167" s="16"/>
      <c r="P167" s="16"/>
      <c r="Q167" s="16"/>
      <c r="R167" s="16"/>
      <c r="S167" s="16"/>
    </row>
    <row r="168" spans="1:19" x14ac:dyDescent="0.35">
      <c r="A168" s="5" t="s">
        <v>159</v>
      </c>
      <c r="B168" s="11">
        <v>3</v>
      </c>
      <c r="C168" s="11"/>
      <c r="D168" s="11"/>
      <c r="E168" s="11">
        <v>3</v>
      </c>
      <c r="F168" s="16"/>
      <c r="G168" s="16"/>
      <c r="H168" s="16"/>
      <c r="I168" s="16"/>
      <c r="J168" s="16"/>
      <c r="K168" s="16"/>
      <c r="L168" s="16"/>
      <c r="M168" s="16"/>
      <c r="N168" s="17"/>
      <c r="O168" s="16"/>
      <c r="P168" s="16"/>
      <c r="Q168" s="16"/>
      <c r="R168" s="16"/>
      <c r="S168" s="16"/>
    </row>
    <row r="169" spans="1:19" x14ac:dyDescent="0.35">
      <c r="A169" s="5" t="s">
        <v>158</v>
      </c>
      <c r="B169" s="11">
        <v>1</v>
      </c>
      <c r="C169" s="11"/>
      <c r="D169" s="11"/>
      <c r="E169" s="11">
        <v>1</v>
      </c>
      <c r="F169" s="16"/>
      <c r="G169" s="16"/>
      <c r="H169" s="16"/>
      <c r="I169" s="16"/>
      <c r="J169" s="16"/>
      <c r="K169" s="16"/>
      <c r="L169" s="16"/>
      <c r="M169" s="16"/>
      <c r="N169" s="17"/>
      <c r="O169" s="16"/>
      <c r="P169" s="16"/>
      <c r="Q169" s="16"/>
      <c r="R169" s="16"/>
      <c r="S169" s="16"/>
    </row>
    <row r="170" spans="1:19" x14ac:dyDescent="0.35">
      <c r="A170" s="5" t="s">
        <v>166</v>
      </c>
      <c r="B170" s="11">
        <v>1</v>
      </c>
      <c r="C170" s="11"/>
      <c r="D170" s="11"/>
      <c r="E170" s="11">
        <v>1</v>
      </c>
      <c r="F170" s="16"/>
      <c r="G170" s="16"/>
      <c r="H170" s="16"/>
      <c r="I170" s="16"/>
      <c r="J170" s="16"/>
      <c r="K170" s="16"/>
      <c r="L170" s="16"/>
      <c r="M170" s="16"/>
      <c r="N170" s="17"/>
      <c r="O170" s="16"/>
      <c r="P170" s="16"/>
      <c r="Q170" s="16"/>
      <c r="R170" s="16"/>
      <c r="S170" s="16"/>
    </row>
    <row r="171" spans="1:19" x14ac:dyDescent="0.35">
      <c r="A171" s="5" t="s">
        <v>155</v>
      </c>
      <c r="B171" s="11">
        <v>1</v>
      </c>
      <c r="C171" s="11"/>
      <c r="D171" s="11"/>
      <c r="E171" s="11">
        <v>1</v>
      </c>
      <c r="F171" s="16"/>
      <c r="G171" s="16"/>
      <c r="H171" s="16"/>
      <c r="I171" s="16"/>
      <c r="J171" s="16"/>
      <c r="K171" s="16"/>
      <c r="L171" s="16"/>
      <c r="M171" s="16"/>
      <c r="N171" s="17"/>
      <c r="O171" s="16"/>
      <c r="P171" s="16"/>
      <c r="Q171" s="16"/>
      <c r="R171" s="16"/>
      <c r="S171" s="16"/>
    </row>
    <row r="172" spans="1:19" x14ac:dyDescent="0.35">
      <c r="A172" s="5" t="s">
        <v>164</v>
      </c>
      <c r="B172" s="11">
        <v>2</v>
      </c>
      <c r="C172" s="11"/>
      <c r="D172" s="11"/>
      <c r="E172" s="11">
        <v>2</v>
      </c>
      <c r="F172" s="16"/>
      <c r="G172" s="16"/>
      <c r="H172" s="16"/>
      <c r="I172" s="16"/>
      <c r="J172" s="16"/>
      <c r="K172" s="16"/>
      <c r="L172" s="16"/>
      <c r="M172" s="16"/>
      <c r="N172" s="17"/>
      <c r="O172" s="16"/>
      <c r="P172" s="16"/>
      <c r="Q172" s="16"/>
      <c r="R172" s="16"/>
      <c r="S172" s="16"/>
    </row>
    <row r="173" spans="1:19" x14ac:dyDescent="0.35">
      <c r="A173" s="5" t="s">
        <v>154</v>
      </c>
      <c r="B173" s="11">
        <v>1</v>
      </c>
      <c r="C173" s="11"/>
      <c r="D173" s="11"/>
      <c r="E173" s="11">
        <v>1</v>
      </c>
      <c r="F173" s="16"/>
      <c r="G173" s="16"/>
      <c r="H173" s="16"/>
      <c r="I173" s="16"/>
      <c r="J173" s="16"/>
      <c r="K173" s="16"/>
      <c r="L173" s="16"/>
      <c r="M173" s="16"/>
      <c r="N173" s="17"/>
      <c r="O173" s="16"/>
      <c r="P173" s="16"/>
      <c r="Q173" s="16"/>
      <c r="R173" s="16"/>
      <c r="S173" s="16"/>
    </row>
    <row r="174" spans="1:19" x14ac:dyDescent="0.35">
      <c r="A174" s="5" t="s">
        <v>160</v>
      </c>
      <c r="B174" s="11">
        <v>1</v>
      </c>
      <c r="C174" s="11"/>
      <c r="D174" s="11"/>
      <c r="E174" s="11">
        <v>1</v>
      </c>
      <c r="F174" s="16"/>
      <c r="G174" s="16"/>
      <c r="H174" s="16"/>
      <c r="I174" s="16"/>
      <c r="J174" s="16"/>
      <c r="K174" s="16"/>
      <c r="L174" s="16"/>
      <c r="M174" s="16"/>
      <c r="N174" s="17"/>
      <c r="O174" s="16"/>
      <c r="P174" s="16"/>
      <c r="Q174" s="16"/>
      <c r="R174" s="16"/>
      <c r="S174" s="16"/>
    </row>
    <row r="175" spans="1:19" x14ac:dyDescent="0.35">
      <c r="A175" s="5" t="s">
        <v>156</v>
      </c>
      <c r="B175" s="11">
        <v>3</v>
      </c>
      <c r="C175" s="11"/>
      <c r="D175" s="11"/>
      <c r="E175" s="11">
        <v>3</v>
      </c>
      <c r="F175" s="16"/>
      <c r="G175" s="16"/>
      <c r="H175" s="16"/>
      <c r="I175" s="16"/>
      <c r="J175" s="16"/>
      <c r="K175" s="16"/>
      <c r="L175" s="16"/>
      <c r="M175" s="16"/>
      <c r="N175" s="17"/>
      <c r="O175" s="16"/>
      <c r="P175" s="16"/>
      <c r="Q175" s="16"/>
      <c r="R175" s="16"/>
      <c r="S175" s="16"/>
    </row>
    <row r="176" spans="1:19" x14ac:dyDescent="0.35">
      <c r="A176" s="5" t="s">
        <v>157</v>
      </c>
      <c r="B176" s="11">
        <v>9</v>
      </c>
      <c r="C176" s="11"/>
      <c r="D176" s="11"/>
      <c r="E176" s="11">
        <v>9</v>
      </c>
      <c r="F176" s="16"/>
      <c r="G176" s="16"/>
      <c r="H176" s="16"/>
      <c r="I176" s="16"/>
      <c r="J176" s="16"/>
      <c r="K176" s="16"/>
      <c r="L176" s="16"/>
      <c r="M176" s="16"/>
      <c r="N176" s="17"/>
      <c r="O176" s="16"/>
      <c r="P176" s="16"/>
      <c r="Q176" s="16"/>
      <c r="R176" s="16"/>
      <c r="S176" s="16"/>
    </row>
    <row r="177" spans="1:19" s="14" customFormat="1" x14ac:dyDescent="0.35">
      <c r="A177" s="12" t="s">
        <v>168</v>
      </c>
      <c r="B177" s="13">
        <v>18</v>
      </c>
      <c r="C177" s="13"/>
      <c r="D177" s="13"/>
      <c r="E177" s="13">
        <v>18</v>
      </c>
      <c r="F177" s="16"/>
      <c r="G177" s="16"/>
      <c r="H177" s="16"/>
      <c r="I177" s="16"/>
      <c r="J177" s="16"/>
      <c r="K177" s="16"/>
      <c r="L177" s="16"/>
      <c r="M177" s="16"/>
      <c r="N177" s="17"/>
      <c r="O177" s="16"/>
      <c r="P177" s="16"/>
      <c r="Q177" s="16"/>
      <c r="R177" s="16"/>
      <c r="S177" s="16"/>
    </row>
    <row r="178" spans="1:19" x14ac:dyDescent="0.35">
      <c r="A178" s="5" t="s">
        <v>180</v>
      </c>
      <c r="B178" s="11">
        <v>1</v>
      </c>
      <c r="C178" s="11"/>
      <c r="D178" s="11"/>
      <c r="E178" s="11">
        <v>1</v>
      </c>
      <c r="F178" s="16"/>
      <c r="G178" s="16"/>
      <c r="H178" s="16"/>
      <c r="I178" s="16"/>
      <c r="J178" s="16"/>
      <c r="K178" s="16"/>
      <c r="L178" s="16"/>
      <c r="M178" s="16"/>
      <c r="N178" s="17"/>
      <c r="O178" s="16"/>
      <c r="P178" s="16"/>
      <c r="Q178" s="16"/>
      <c r="R178" s="16"/>
      <c r="S178" s="16"/>
    </row>
    <row r="179" spans="1:19" x14ac:dyDescent="0.35">
      <c r="A179" s="5" t="s">
        <v>177</v>
      </c>
      <c r="B179" s="11">
        <v>1</v>
      </c>
      <c r="C179" s="11"/>
      <c r="D179" s="11"/>
      <c r="E179" s="11">
        <v>1</v>
      </c>
      <c r="F179" s="16"/>
      <c r="G179" s="16"/>
      <c r="H179" s="16"/>
      <c r="I179" s="16"/>
      <c r="J179" s="16"/>
      <c r="K179" s="16"/>
      <c r="L179" s="16"/>
      <c r="M179" s="16"/>
      <c r="N179" s="17"/>
      <c r="O179" s="16"/>
      <c r="P179" s="16"/>
      <c r="Q179" s="16"/>
      <c r="R179" s="16"/>
      <c r="S179" s="16"/>
    </row>
    <row r="180" spans="1:19" x14ac:dyDescent="0.35">
      <c r="A180" s="5" t="s">
        <v>182</v>
      </c>
      <c r="B180" s="11">
        <v>1</v>
      </c>
      <c r="C180" s="11"/>
      <c r="D180" s="11"/>
      <c r="E180" s="11">
        <v>1</v>
      </c>
      <c r="F180" s="16"/>
      <c r="G180" s="16"/>
      <c r="H180" s="16"/>
      <c r="I180" s="16"/>
      <c r="J180" s="16"/>
      <c r="K180" s="16"/>
      <c r="L180" s="16"/>
      <c r="M180" s="16"/>
      <c r="N180" s="17"/>
      <c r="O180" s="16"/>
      <c r="P180" s="16"/>
      <c r="Q180" s="16"/>
      <c r="R180" s="16"/>
      <c r="S180" s="16"/>
    </row>
    <row r="181" spans="1:19" x14ac:dyDescent="0.35">
      <c r="A181" s="5" t="s">
        <v>184</v>
      </c>
      <c r="B181" s="11">
        <v>1</v>
      </c>
      <c r="C181" s="11"/>
      <c r="D181" s="11"/>
      <c r="E181" s="11">
        <v>1</v>
      </c>
      <c r="F181" s="16"/>
      <c r="G181" s="16"/>
      <c r="H181" s="16"/>
      <c r="I181" s="16"/>
      <c r="J181" s="16"/>
      <c r="K181" s="16"/>
      <c r="L181" s="16"/>
      <c r="M181" s="16"/>
      <c r="N181" s="17"/>
      <c r="O181" s="16"/>
      <c r="P181" s="16"/>
      <c r="Q181" s="16"/>
      <c r="R181" s="16"/>
      <c r="S181" s="16"/>
    </row>
    <row r="182" spans="1:19" x14ac:dyDescent="0.35">
      <c r="A182" s="5" t="s">
        <v>174</v>
      </c>
      <c r="B182" s="11">
        <v>1</v>
      </c>
      <c r="C182" s="11"/>
      <c r="D182" s="11"/>
      <c r="E182" s="11">
        <v>1</v>
      </c>
      <c r="F182" s="16"/>
      <c r="G182" s="16"/>
      <c r="H182" s="16"/>
      <c r="I182" s="16"/>
      <c r="J182" s="16"/>
      <c r="K182" s="16"/>
      <c r="L182" s="16"/>
      <c r="M182" s="16"/>
      <c r="N182" s="17"/>
      <c r="O182" s="16"/>
      <c r="P182" s="16"/>
      <c r="Q182" s="16"/>
      <c r="R182" s="16"/>
      <c r="S182" s="16"/>
    </row>
    <row r="183" spans="1:19" x14ac:dyDescent="0.35">
      <c r="A183" s="5" t="s">
        <v>171</v>
      </c>
      <c r="B183" s="11">
        <v>1</v>
      </c>
      <c r="C183" s="11"/>
      <c r="D183" s="11"/>
      <c r="E183" s="11">
        <v>1</v>
      </c>
      <c r="F183" s="16"/>
      <c r="G183" s="16"/>
      <c r="H183" s="16"/>
      <c r="I183" s="16"/>
      <c r="J183" s="16"/>
      <c r="K183" s="16"/>
      <c r="L183" s="16"/>
      <c r="M183" s="16"/>
      <c r="N183" s="17"/>
      <c r="O183" s="16"/>
      <c r="P183" s="16"/>
      <c r="Q183" s="16"/>
      <c r="R183" s="16"/>
      <c r="S183" s="16"/>
    </row>
    <row r="184" spans="1:19" x14ac:dyDescent="0.35">
      <c r="A184" s="5" t="s">
        <v>183</v>
      </c>
      <c r="B184" s="11">
        <v>1</v>
      </c>
      <c r="C184" s="11"/>
      <c r="D184" s="11"/>
      <c r="E184" s="11">
        <v>1</v>
      </c>
      <c r="F184" s="16"/>
      <c r="G184" s="16"/>
      <c r="H184" s="16"/>
      <c r="I184" s="16"/>
      <c r="J184" s="16"/>
      <c r="K184" s="16"/>
      <c r="L184" s="16"/>
      <c r="M184" s="16"/>
      <c r="N184" s="17"/>
      <c r="O184" s="16"/>
      <c r="P184" s="16"/>
      <c r="Q184" s="16"/>
      <c r="R184" s="16"/>
      <c r="S184" s="16"/>
    </row>
    <row r="185" spans="1:19" x14ac:dyDescent="0.35">
      <c r="A185" s="5" t="s">
        <v>172</v>
      </c>
      <c r="B185" s="11">
        <v>1</v>
      </c>
      <c r="C185" s="11"/>
      <c r="D185" s="11"/>
      <c r="E185" s="11">
        <v>1</v>
      </c>
      <c r="F185" s="16"/>
      <c r="G185" s="16"/>
      <c r="H185" s="16"/>
      <c r="I185" s="16"/>
      <c r="J185" s="16"/>
      <c r="K185" s="16"/>
      <c r="L185" s="16"/>
      <c r="M185" s="16"/>
      <c r="N185" s="17"/>
      <c r="O185" s="16"/>
      <c r="P185" s="16"/>
      <c r="Q185" s="16"/>
      <c r="R185" s="16"/>
      <c r="S185" s="16"/>
    </row>
    <row r="186" spans="1:19" x14ac:dyDescent="0.35">
      <c r="A186" s="5" t="s">
        <v>173</v>
      </c>
      <c r="B186" s="11">
        <v>1</v>
      </c>
      <c r="C186" s="11"/>
      <c r="D186" s="11"/>
      <c r="E186" s="11">
        <v>1</v>
      </c>
      <c r="F186" s="16"/>
      <c r="G186" s="16"/>
      <c r="H186" s="16"/>
      <c r="I186" s="16"/>
      <c r="J186" s="16"/>
      <c r="K186" s="16"/>
      <c r="L186" s="16"/>
      <c r="M186" s="16"/>
      <c r="N186" s="17"/>
      <c r="O186" s="16"/>
      <c r="P186" s="16"/>
      <c r="Q186" s="16"/>
      <c r="R186" s="16"/>
      <c r="S186" s="16"/>
    </row>
    <row r="187" spans="1:19" x14ac:dyDescent="0.35">
      <c r="A187" s="5" t="s">
        <v>175</v>
      </c>
      <c r="B187" s="11">
        <v>1</v>
      </c>
      <c r="C187" s="11"/>
      <c r="D187" s="11"/>
      <c r="E187" s="11">
        <v>1</v>
      </c>
      <c r="F187" s="16"/>
      <c r="G187" s="16"/>
      <c r="H187" s="16"/>
      <c r="I187" s="16"/>
      <c r="J187" s="16"/>
      <c r="K187" s="16"/>
      <c r="L187" s="16"/>
      <c r="M187" s="16"/>
      <c r="N187" s="17"/>
      <c r="O187" s="16"/>
      <c r="P187" s="16"/>
      <c r="Q187" s="16"/>
      <c r="R187" s="16"/>
      <c r="S187" s="16"/>
    </row>
    <row r="188" spans="1:19" x14ac:dyDescent="0.35">
      <c r="A188" s="5" t="s">
        <v>170</v>
      </c>
      <c r="B188" s="11">
        <v>1</v>
      </c>
      <c r="C188" s="11"/>
      <c r="D188" s="11"/>
      <c r="E188" s="11">
        <v>1</v>
      </c>
      <c r="F188" s="16"/>
      <c r="G188" s="16"/>
      <c r="H188" s="16"/>
      <c r="I188" s="16"/>
      <c r="J188" s="16"/>
      <c r="K188" s="16"/>
      <c r="L188" s="16"/>
      <c r="M188" s="16"/>
      <c r="N188" s="17"/>
      <c r="O188" s="16"/>
      <c r="P188" s="16"/>
      <c r="Q188" s="16"/>
      <c r="R188" s="16"/>
      <c r="S188" s="16"/>
    </row>
    <row r="189" spans="1:19" x14ac:dyDescent="0.35">
      <c r="A189" s="5" t="s">
        <v>176</v>
      </c>
      <c r="B189" s="11">
        <v>1</v>
      </c>
      <c r="C189" s="11"/>
      <c r="D189" s="11"/>
      <c r="E189" s="11">
        <v>1</v>
      </c>
      <c r="F189" s="16"/>
      <c r="G189" s="16"/>
      <c r="H189" s="16"/>
      <c r="I189" s="16"/>
      <c r="J189" s="16"/>
      <c r="K189" s="16"/>
      <c r="L189" s="16"/>
      <c r="M189" s="16"/>
      <c r="N189" s="17"/>
      <c r="O189" s="16"/>
      <c r="P189" s="16"/>
      <c r="Q189" s="16"/>
      <c r="R189" s="16"/>
      <c r="S189" s="16"/>
    </row>
    <row r="190" spans="1:19" x14ac:dyDescent="0.35">
      <c r="A190" s="5" t="s">
        <v>178</v>
      </c>
      <c r="B190" s="11">
        <v>1</v>
      </c>
      <c r="C190" s="11"/>
      <c r="D190" s="11"/>
      <c r="E190" s="11">
        <v>1</v>
      </c>
      <c r="F190" s="16"/>
      <c r="G190" s="16"/>
      <c r="H190" s="16"/>
      <c r="I190" s="16"/>
      <c r="J190" s="16"/>
      <c r="K190" s="16"/>
      <c r="L190" s="16"/>
      <c r="M190" s="16"/>
      <c r="N190" s="17"/>
      <c r="O190" s="16"/>
      <c r="P190" s="16"/>
      <c r="Q190" s="16"/>
      <c r="R190" s="16"/>
      <c r="S190" s="16"/>
    </row>
    <row r="191" spans="1:19" x14ac:dyDescent="0.35">
      <c r="A191" s="5" t="s">
        <v>181</v>
      </c>
      <c r="B191" s="11">
        <v>1</v>
      </c>
      <c r="C191" s="11"/>
      <c r="D191" s="11"/>
      <c r="E191" s="11">
        <v>1</v>
      </c>
      <c r="F191" s="16"/>
      <c r="G191" s="16"/>
      <c r="H191" s="16"/>
      <c r="I191" s="16"/>
      <c r="J191" s="16"/>
      <c r="K191" s="16"/>
      <c r="L191" s="16"/>
      <c r="M191" s="16"/>
      <c r="N191" s="17"/>
      <c r="O191" s="16"/>
      <c r="P191" s="16"/>
      <c r="Q191" s="16"/>
      <c r="R191" s="16"/>
      <c r="S191" s="16"/>
    </row>
    <row r="192" spans="1:19" x14ac:dyDescent="0.35">
      <c r="A192" s="5" t="s">
        <v>185</v>
      </c>
      <c r="B192" s="11">
        <v>1</v>
      </c>
      <c r="C192" s="11"/>
      <c r="D192" s="11"/>
      <c r="E192" s="11">
        <v>1</v>
      </c>
      <c r="F192" s="16"/>
      <c r="G192" s="16"/>
      <c r="H192" s="16"/>
      <c r="I192" s="16"/>
      <c r="J192" s="16"/>
      <c r="K192" s="16"/>
      <c r="L192" s="16"/>
      <c r="M192" s="16"/>
      <c r="N192" s="17"/>
      <c r="O192" s="16"/>
      <c r="P192" s="16"/>
      <c r="Q192" s="16"/>
      <c r="R192" s="16"/>
      <c r="S192" s="16"/>
    </row>
    <row r="193" spans="1:19" x14ac:dyDescent="0.35">
      <c r="A193" s="5" t="s">
        <v>179</v>
      </c>
      <c r="B193" s="11">
        <v>1</v>
      </c>
      <c r="C193" s="11"/>
      <c r="D193" s="11"/>
      <c r="E193" s="11">
        <v>1</v>
      </c>
      <c r="F193" s="16"/>
      <c r="G193" s="16"/>
      <c r="H193" s="16"/>
      <c r="I193" s="16"/>
      <c r="J193" s="16"/>
      <c r="K193" s="16"/>
      <c r="L193" s="16"/>
      <c r="M193" s="16"/>
      <c r="N193" s="17"/>
      <c r="O193" s="16"/>
      <c r="P193" s="16"/>
      <c r="Q193" s="16"/>
      <c r="R193" s="16"/>
      <c r="S193" s="16"/>
    </row>
    <row r="194" spans="1:19" x14ac:dyDescent="0.35">
      <c r="A194" s="5" t="s">
        <v>169</v>
      </c>
      <c r="B194" s="11">
        <v>2</v>
      </c>
      <c r="C194" s="11"/>
      <c r="D194" s="11"/>
      <c r="E194" s="11">
        <v>2</v>
      </c>
      <c r="F194" s="16"/>
      <c r="G194" s="16"/>
      <c r="H194" s="16"/>
      <c r="I194" s="16"/>
      <c r="J194" s="16"/>
      <c r="K194" s="16"/>
      <c r="L194" s="16"/>
      <c r="M194" s="16"/>
      <c r="N194" s="17"/>
      <c r="O194" s="16"/>
      <c r="P194" s="16"/>
      <c r="Q194" s="16"/>
      <c r="R194" s="16"/>
      <c r="S194" s="16"/>
    </row>
    <row r="195" spans="1:19" s="14" customFormat="1" x14ac:dyDescent="0.35">
      <c r="A195" s="12" t="s">
        <v>186</v>
      </c>
      <c r="B195" s="13">
        <v>20</v>
      </c>
      <c r="C195" s="13"/>
      <c r="D195" s="13"/>
      <c r="E195" s="13">
        <v>20</v>
      </c>
      <c r="F195" s="16"/>
      <c r="G195" s="16"/>
      <c r="H195" s="16"/>
      <c r="I195" s="16"/>
      <c r="J195" s="16"/>
      <c r="K195" s="16"/>
      <c r="L195" s="16"/>
      <c r="M195" s="16"/>
      <c r="N195" s="17"/>
      <c r="O195" s="16"/>
      <c r="P195" s="16"/>
      <c r="Q195" s="16"/>
      <c r="R195" s="16"/>
      <c r="S195" s="16"/>
    </row>
    <row r="196" spans="1:19" x14ac:dyDescent="0.35">
      <c r="A196" s="5" t="s">
        <v>189</v>
      </c>
      <c r="B196" s="11">
        <v>11</v>
      </c>
      <c r="C196" s="11"/>
      <c r="D196" s="11"/>
      <c r="E196" s="11">
        <v>11</v>
      </c>
      <c r="F196" s="16"/>
      <c r="G196" s="16"/>
      <c r="H196" s="16"/>
      <c r="I196" s="16"/>
      <c r="J196" s="16"/>
      <c r="K196" s="16"/>
      <c r="L196" s="16"/>
      <c r="M196" s="16"/>
      <c r="N196" s="17"/>
      <c r="O196" s="16"/>
      <c r="P196" s="16"/>
      <c r="Q196" s="16"/>
      <c r="R196" s="16"/>
      <c r="S196" s="16"/>
    </row>
    <row r="197" spans="1:19" x14ac:dyDescent="0.35">
      <c r="A197" s="5" t="s">
        <v>188</v>
      </c>
      <c r="B197" s="11">
        <v>3</v>
      </c>
      <c r="C197" s="11"/>
      <c r="D197" s="11"/>
      <c r="E197" s="11">
        <v>3</v>
      </c>
      <c r="F197" s="16"/>
      <c r="G197" s="16"/>
      <c r="H197" s="16"/>
      <c r="I197" s="16"/>
      <c r="J197" s="16"/>
      <c r="K197" s="16"/>
      <c r="L197" s="16"/>
      <c r="M197" s="16"/>
      <c r="N197" s="17"/>
      <c r="O197" s="16"/>
      <c r="P197" s="16"/>
      <c r="Q197" s="16"/>
      <c r="R197" s="16"/>
      <c r="S197" s="16"/>
    </row>
    <row r="198" spans="1:19" x14ac:dyDescent="0.35">
      <c r="A198" s="5" t="s">
        <v>187</v>
      </c>
      <c r="B198" s="11">
        <v>3</v>
      </c>
      <c r="C198" s="11"/>
      <c r="D198" s="11"/>
      <c r="E198" s="11">
        <v>3</v>
      </c>
      <c r="F198" s="16"/>
      <c r="G198" s="16"/>
      <c r="H198" s="16"/>
      <c r="I198" s="16"/>
      <c r="J198" s="16"/>
      <c r="K198" s="16"/>
      <c r="L198" s="16"/>
      <c r="M198" s="16"/>
      <c r="N198" s="17"/>
      <c r="O198" s="16"/>
      <c r="P198" s="16"/>
      <c r="Q198" s="16"/>
      <c r="R198" s="16"/>
      <c r="S198" s="16"/>
    </row>
    <row r="199" spans="1:19" x14ac:dyDescent="0.35">
      <c r="A199" s="5" t="s">
        <v>191</v>
      </c>
      <c r="B199" s="11">
        <v>1</v>
      </c>
      <c r="C199" s="11"/>
      <c r="D199" s="11"/>
      <c r="E199" s="11">
        <v>1</v>
      </c>
      <c r="F199" s="16"/>
      <c r="G199" s="16"/>
      <c r="H199" s="16"/>
      <c r="I199" s="16"/>
      <c r="J199" s="16"/>
      <c r="K199" s="16"/>
      <c r="L199" s="16"/>
      <c r="M199" s="16"/>
      <c r="N199" s="17"/>
      <c r="O199" s="16"/>
      <c r="P199" s="16"/>
      <c r="Q199" s="16"/>
      <c r="R199" s="16"/>
      <c r="S199" s="16"/>
    </row>
    <row r="200" spans="1:19" x14ac:dyDescent="0.35">
      <c r="A200" s="5" t="s">
        <v>190</v>
      </c>
      <c r="B200" s="11">
        <v>2</v>
      </c>
      <c r="C200" s="11"/>
      <c r="D200" s="11"/>
      <c r="E200" s="11">
        <v>2</v>
      </c>
      <c r="F200" s="16"/>
      <c r="G200" s="16"/>
      <c r="H200" s="16"/>
      <c r="I200" s="16"/>
      <c r="J200" s="16"/>
      <c r="K200" s="16"/>
      <c r="L200" s="16"/>
      <c r="M200" s="16"/>
      <c r="N200" s="17"/>
      <c r="O200" s="16"/>
      <c r="P200" s="16"/>
      <c r="Q200" s="16"/>
      <c r="R200" s="16"/>
      <c r="S200" s="16"/>
    </row>
    <row r="201" spans="1:19" s="14" customFormat="1" x14ac:dyDescent="0.35">
      <c r="A201" s="12" t="s">
        <v>192</v>
      </c>
      <c r="B201" s="13">
        <v>6</v>
      </c>
      <c r="C201" s="13">
        <v>1</v>
      </c>
      <c r="D201" s="13"/>
      <c r="E201" s="13">
        <v>7</v>
      </c>
      <c r="F201" s="16"/>
      <c r="G201" s="16"/>
      <c r="H201" s="16"/>
      <c r="I201" s="16"/>
      <c r="J201" s="16"/>
      <c r="K201" s="16"/>
      <c r="L201" s="16"/>
      <c r="M201" s="16"/>
      <c r="N201" s="17"/>
      <c r="O201" s="16"/>
      <c r="P201" s="16"/>
      <c r="Q201" s="16"/>
      <c r="R201" s="16"/>
      <c r="S201" s="16"/>
    </row>
    <row r="202" spans="1:19" x14ac:dyDescent="0.35">
      <c r="A202" s="5" t="s">
        <v>197</v>
      </c>
      <c r="B202" s="11">
        <v>1</v>
      </c>
      <c r="C202" s="11"/>
      <c r="D202" s="11"/>
      <c r="E202" s="11">
        <v>1</v>
      </c>
      <c r="F202" s="16"/>
      <c r="G202" s="16"/>
      <c r="H202" s="16"/>
      <c r="I202" s="16"/>
      <c r="J202" s="16"/>
      <c r="K202" s="16"/>
      <c r="L202" s="16"/>
      <c r="M202" s="16"/>
      <c r="N202" s="17"/>
      <c r="O202" s="16"/>
      <c r="P202" s="16"/>
      <c r="Q202" s="16"/>
      <c r="R202" s="16"/>
      <c r="S202" s="16"/>
    </row>
    <row r="203" spans="1:19" x14ac:dyDescent="0.35">
      <c r="A203" s="5" t="s">
        <v>196</v>
      </c>
      <c r="B203" s="11">
        <v>1</v>
      </c>
      <c r="C203" s="11"/>
      <c r="D203" s="11"/>
      <c r="E203" s="11">
        <v>1</v>
      </c>
      <c r="F203" s="16"/>
      <c r="G203" s="16"/>
      <c r="H203" s="16"/>
      <c r="I203" s="16"/>
      <c r="J203" s="16"/>
      <c r="K203" s="16"/>
      <c r="L203" s="16"/>
      <c r="M203" s="16"/>
      <c r="N203" s="17"/>
      <c r="O203" s="16"/>
      <c r="P203" s="16"/>
      <c r="Q203" s="16"/>
      <c r="R203" s="16"/>
      <c r="S203" s="16"/>
    </row>
    <row r="204" spans="1:19" x14ac:dyDescent="0.35">
      <c r="A204" s="5" t="s">
        <v>195</v>
      </c>
      <c r="B204" s="11">
        <v>1</v>
      </c>
      <c r="C204" s="11">
        <v>1</v>
      </c>
      <c r="D204" s="11"/>
      <c r="E204" s="11">
        <v>2</v>
      </c>
      <c r="F204" s="16"/>
      <c r="G204" s="16"/>
      <c r="H204" s="16"/>
      <c r="I204" s="16"/>
      <c r="J204" s="16"/>
      <c r="K204" s="16"/>
      <c r="L204" s="16"/>
      <c r="M204" s="16"/>
      <c r="N204" s="17"/>
      <c r="O204" s="16"/>
      <c r="P204" s="16"/>
      <c r="Q204" s="16"/>
      <c r="R204" s="16"/>
      <c r="S204" s="16"/>
    </row>
    <row r="205" spans="1:19" x14ac:dyDescent="0.35">
      <c r="A205" s="5" t="s">
        <v>193</v>
      </c>
      <c r="B205" s="11">
        <v>1</v>
      </c>
      <c r="C205" s="11"/>
      <c r="D205" s="11"/>
      <c r="E205" s="11">
        <v>1</v>
      </c>
      <c r="F205" s="16"/>
      <c r="G205" s="16"/>
      <c r="H205" s="16"/>
      <c r="I205" s="16"/>
      <c r="J205" s="16"/>
      <c r="K205" s="16"/>
      <c r="L205" s="16"/>
      <c r="M205" s="16"/>
      <c r="N205" s="17"/>
      <c r="O205" s="16"/>
      <c r="P205" s="16"/>
      <c r="Q205" s="16"/>
      <c r="R205" s="16"/>
      <c r="S205" s="16"/>
    </row>
    <row r="206" spans="1:19" x14ac:dyDescent="0.35">
      <c r="A206" s="5" t="s">
        <v>198</v>
      </c>
      <c r="B206" s="11">
        <v>1</v>
      </c>
      <c r="C206" s="11"/>
      <c r="D206" s="11"/>
      <c r="E206" s="11">
        <v>1</v>
      </c>
      <c r="F206" s="16"/>
      <c r="G206" s="16"/>
      <c r="H206" s="16"/>
      <c r="I206" s="16"/>
      <c r="J206" s="16"/>
      <c r="K206" s="16"/>
      <c r="L206" s="16"/>
      <c r="M206" s="16"/>
      <c r="N206" s="17"/>
      <c r="O206" s="16"/>
      <c r="P206" s="16"/>
      <c r="Q206" s="16"/>
      <c r="R206" s="16"/>
      <c r="S206" s="16"/>
    </row>
    <row r="207" spans="1:19" x14ac:dyDescent="0.35">
      <c r="A207" s="5" t="s">
        <v>194</v>
      </c>
      <c r="B207" s="11">
        <v>1</v>
      </c>
      <c r="C207" s="11"/>
      <c r="D207" s="11"/>
      <c r="E207" s="11">
        <v>1</v>
      </c>
      <c r="F207" s="16"/>
      <c r="G207" s="16"/>
      <c r="H207" s="16"/>
      <c r="I207" s="16"/>
      <c r="J207" s="16"/>
      <c r="K207" s="16"/>
      <c r="L207" s="16"/>
      <c r="M207" s="16"/>
      <c r="N207" s="17"/>
      <c r="O207" s="16"/>
      <c r="P207" s="16"/>
      <c r="Q207" s="16"/>
      <c r="R207" s="16"/>
      <c r="S207" s="16"/>
    </row>
    <row r="208" spans="1:19" s="14" customFormat="1" x14ac:dyDescent="0.35">
      <c r="A208" s="12" t="s">
        <v>199</v>
      </c>
      <c r="B208" s="13">
        <v>30</v>
      </c>
      <c r="C208" s="13"/>
      <c r="D208" s="13"/>
      <c r="E208" s="13">
        <v>30</v>
      </c>
      <c r="F208" s="16"/>
      <c r="G208" s="16"/>
      <c r="H208" s="16"/>
      <c r="I208" s="16"/>
      <c r="J208" s="16"/>
      <c r="K208" s="16"/>
      <c r="L208" s="16"/>
      <c r="M208" s="16"/>
      <c r="N208" s="17"/>
      <c r="O208" s="16"/>
      <c r="P208" s="16"/>
      <c r="Q208" s="16"/>
      <c r="R208" s="16"/>
      <c r="S208" s="16"/>
    </row>
    <row r="209" spans="1:19" x14ac:dyDescent="0.35">
      <c r="A209" s="5" t="s">
        <v>206</v>
      </c>
      <c r="B209" s="11">
        <v>3</v>
      </c>
      <c r="C209" s="11"/>
      <c r="D209" s="11"/>
      <c r="E209" s="11">
        <v>3</v>
      </c>
      <c r="F209" s="16"/>
      <c r="G209" s="16"/>
      <c r="H209" s="16"/>
      <c r="I209" s="16"/>
      <c r="J209" s="16"/>
      <c r="K209" s="16"/>
      <c r="L209" s="16"/>
      <c r="M209" s="16"/>
      <c r="N209" s="17"/>
      <c r="O209" s="16"/>
      <c r="P209" s="16"/>
      <c r="Q209" s="16"/>
      <c r="R209" s="16"/>
      <c r="S209" s="16"/>
    </row>
    <row r="210" spans="1:19" x14ac:dyDescent="0.35">
      <c r="A210" s="5" t="s">
        <v>204</v>
      </c>
      <c r="B210" s="11">
        <v>3</v>
      </c>
      <c r="C210" s="11"/>
      <c r="D210" s="11"/>
      <c r="E210" s="11">
        <v>3</v>
      </c>
      <c r="F210" s="16"/>
      <c r="G210" s="16"/>
      <c r="H210" s="16"/>
      <c r="I210" s="16"/>
      <c r="J210" s="16"/>
      <c r="K210" s="16"/>
      <c r="L210" s="16"/>
      <c r="M210" s="16"/>
      <c r="N210" s="17"/>
      <c r="O210" s="16"/>
      <c r="P210" s="16"/>
      <c r="Q210" s="16"/>
      <c r="R210" s="16"/>
      <c r="S210" s="16"/>
    </row>
    <row r="211" spans="1:19" x14ac:dyDescent="0.35">
      <c r="A211" s="5" t="s">
        <v>202</v>
      </c>
      <c r="B211" s="11">
        <v>7</v>
      </c>
      <c r="C211" s="11"/>
      <c r="D211" s="11"/>
      <c r="E211" s="11">
        <v>7</v>
      </c>
      <c r="F211" s="16"/>
      <c r="G211" s="16"/>
      <c r="H211" s="16"/>
      <c r="I211" s="16"/>
      <c r="J211" s="16"/>
      <c r="K211" s="16"/>
      <c r="L211" s="16"/>
      <c r="M211" s="16"/>
      <c r="N211" s="17"/>
      <c r="O211" s="16"/>
      <c r="P211" s="16"/>
      <c r="Q211" s="16"/>
      <c r="R211" s="16"/>
      <c r="S211" s="16"/>
    </row>
    <row r="212" spans="1:19" x14ac:dyDescent="0.35">
      <c r="A212" s="5" t="s">
        <v>207</v>
      </c>
      <c r="B212" s="11">
        <v>1</v>
      </c>
      <c r="C212" s="11"/>
      <c r="D212" s="11"/>
      <c r="E212" s="11">
        <v>1</v>
      </c>
      <c r="F212" s="16"/>
      <c r="G212" s="16"/>
      <c r="H212" s="16"/>
      <c r="I212" s="16"/>
      <c r="J212" s="16"/>
      <c r="K212" s="16"/>
      <c r="L212" s="16"/>
      <c r="M212" s="16"/>
      <c r="N212" s="17"/>
      <c r="O212" s="16"/>
      <c r="P212" s="16"/>
      <c r="Q212" s="16"/>
      <c r="R212" s="16"/>
      <c r="S212" s="16"/>
    </row>
    <row r="213" spans="1:19" x14ac:dyDescent="0.35">
      <c r="A213" s="5" t="s">
        <v>200</v>
      </c>
      <c r="B213" s="11">
        <v>1</v>
      </c>
      <c r="C213" s="11"/>
      <c r="D213" s="11"/>
      <c r="E213" s="11">
        <v>1</v>
      </c>
      <c r="F213" s="16"/>
      <c r="G213" s="16"/>
      <c r="H213" s="16"/>
      <c r="I213" s="16"/>
      <c r="J213" s="16"/>
      <c r="K213" s="16"/>
      <c r="L213" s="16"/>
      <c r="M213" s="16"/>
      <c r="N213" s="17"/>
      <c r="O213" s="16"/>
      <c r="P213" s="16"/>
      <c r="Q213" s="16"/>
      <c r="R213" s="16"/>
      <c r="S213" s="16"/>
    </row>
    <row r="214" spans="1:19" x14ac:dyDescent="0.35">
      <c r="A214" s="5" t="s">
        <v>205</v>
      </c>
      <c r="B214" s="11">
        <v>1</v>
      </c>
      <c r="C214" s="11"/>
      <c r="D214" s="11"/>
      <c r="E214" s="11">
        <v>1</v>
      </c>
      <c r="F214" s="16"/>
      <c r="G214" s="16"/>
      <c r="H214" s="16"/>
      <c r="I214" s="16"/>
      <c r="J214" s="16"/>
      <c r="K214" s="16"/>
      <c r="L214" s="16"/>
      <c r="M214" s="16"/>
      <c r="N214" s="17"/>
      <c r="O214" s="16"/>
      <c r="P214" s="16"/>
      <c r="Q214" s="16"/>
      <c r="R214" s="16"/>
      <c r="S214" s="16"/>
    </row>
    <row r="215" spans="1:19" x14ac:dyDescent="0.35">
      <c r="A215" s="5" t="s">
        <v>203</v>
      </c>
      <c r="B215" s="11">
        <v>1</v>
      </c>
      <c r="C215" s="11"/>
      <c r="D215" s="11"/>
      <c r="E215" s="11">
        <v>1</v>
      </c>
      <c r="F215" s="16"/>
      <c r="G215" s="16"/>
      <c r="H215" s="16"/>
      <c r="I215" s="16"/>
      <c r="J215" s="16"/>
      <c r="K215" s="16"/>
      <c r="L215" s="16"/>
      <c r="M215" s="16"/>
      <c r="N215" s="17"/>
      <c r="O215" s="16"/>
      <c r="P215" s="16"/>
      <c r="Q215" s="16"/>
      <c r="R215" s="16"/>
      <c r="S215" s="16"/>
    </row>
    <row r="216" spans="1:19" x14ac:dyDescent="0.35">
      <c r="A216" s="5" t="s">
        <v>201</v>
      </c>
      <c r="B216" s="11">
        <v>13</v>
      </c>
      <c r="C216" s="11"/>
      <c r="D216" s="11"/>
      <c r="E216" s="11">
        <v>13</v>
      </c>
      <c r="F216" s="16"/>
      <c r="G216" s="16"/>
      <c r="H216" s="16"/>
      <c r="I216" s="16"/>
      <c r="J216" s="16"/>
      <c r="K216" s="16"/>
      <c r="L216" s="16"/>
      <c r="M216" s="16"/>
      <c r="N216" s="17"/>
      <c r="O216" s="16"/>
      <c r="P216" s="16"/>
      <c r="Q216" s="16"/>
      <c r="R216" s="16"/>
      <c r="S216" s="16"/>
    </row>
    <row r="217" spans="1:19" s="14" customFormat="1" x14ac:dyDescent="0.35">
      <c r="A217" s="12" t="s">
        <v>208</v>
      </c>
      <c r="B217" s="13">
        <v>34</v>
      </c>
      <c r="C217" s="13"/>
      <c r="D217" s="13"/>
      <c r="E217" s="13">
        <v>34</v>
      </c>
      <c r="F217" s="16"/>
      <c r="G217" s="16"/>
      <c r="H217" s="16"/>
      <c r="I217" s="16"/>
      <c r="J217" s="16"/>
      <c r="K217" s="16"/>
      <c r="L217" s="16"/>
      <c r="M217" s="16"/>
      <c r="N217" s="17"/>
      <c r="O217" s="16"/>
      <c r="P217" s="16"/>
      <c r="Q217" s="16"/>
      <c r="R217" s="16"/>
      <c r="S217" s="16"/>
    </row>
    <row r="218" spans="1:19" x14ac:dyDescent="0.35">
      <c r="A218" s="5" t="s">
        <v>210</v>
      </c>
      <c r="B218" s="11">
        <v>2</v>
      </c>
      <c r="C218" s="11"/>
      <c r="D218" s="11"/>
      <c r="E218" s="11">
        <v>2</v>
      </c>
      <c r="F218" s="16"/>
      <c r="G218" s="16"/>
      <c r="H218" s="16"/>
      <c r="I218" s="16"/>
      <c r="J218" s="16"/>
      <c r="K218" s="16"/>
      <c r="L218" s="16"/>
      <c r="M218" s="16"/>
      <c r="N218" s="17"/>
      <c r="O218" s="16"/>
      <c r="P218" s="16"/>
      <c r="Q218" s="16"/>
      <c r="R218" s="16"/>
      <c r="S218" s="16"/>
    </row>
    <row r="219" spans="1:19" x14ac:dyDescent="0.35">
      <c r="A219" s="5" t="s">
        <v>216</v>
      </c>
      <c r="B219" s="11">
        <v>3</v>
      </c>
      <c r="C219" s="11"/>
      <c r="D219" s="11"/>
      <c r="E219" s="11">
        <v>3</v>
      </c>
      <c r="F219" s="16"/>
      <c r="G219" s="16"/>
      <c r="H219" s="16"/>
      <c r="I219" s="16"/>
      <c r="J219" s="16"/>
      <c r="K219" s="16"/>
      <c r="L219" s="16"/>
      <c r="M219" s="16"/>
      <c r="N219" s="17"/>
      <c r="O219" s="16"/>
      <c r="P219" s="16"/>
      <c r="Q219" s="16"/>
      <c r="R219" s="16"/>
      <c r="S219" s="16"/>
    </row>
    <row r="220" spans="1:19" x14ac:dyDescent="0.35">
      <c r="A220" s="5" t="s">
        <v>211</v>
      </c>
      <c r="B220" s="11">
        <v>4</v>
      </c>
      <c r="C220" s="11"/>
      <c r="D220" s="11"/>
      <c r="E220" s="11">
        <v>4</v>
      </c>
      <c r="F220" s="16"/>
      <c r="G220" s="16"/>
      <c r="H220" s="16"/>
      <c r="I220" s="16"/>
      <c r="J220" s="16"/>
      <c r="K220" s="16"/>
      <c r="L220" s="16"/>
      <c r="M220" s="16"/>
      <c r="N220" s="17"/>
      <c r="O220" s="16"/>
      <c r="P220" s="16"/>
      <c r="Q220" s="16"/>
      <c r="R220" s="16"/>
      <c r="S220" s="16"/>
    </row>
    <row r="221" spans="1:19" x14ac:dyDescent="0.35">
      <c r="A221" s="5" t="s">
        <v>212</v>
      </c>
      <c r="B221" s="11">
        <v>5</v>
      </c>
      <c r="C221" s="11"/>
      <c r="D221" s="11"/>
      <c r="E221" s="11">
        <v>5</v>
      </c>
      <c r="F221" s="16"/>
      <c r="G221" s="16"/>
      <c r="H221" s="16"/>
      <c r="I221" s="16"/>
      <c r="J221" s="16"/>
      <c r="K221" s="16"/>
      <c r="L221" s="16"/>
      <c r="M221" s="16"/>
      <c r="N221" s="17"/>
      <c r="O221" s="16"/>
      <c r="P221" s="16"/>
      <c r="Q221" s="16"/>
      <c r="R221" s="16"/>
      <c r="S221" s="16"/>
    </row>
    <row r="222" spans="1:19" x14ac:dyDescent="0.35">
      <c r="A222" s="5" t="s">
        <v>215</v>
      </c>
      <c r="B222" s="11">
        <v>1</v>
      </c>
      <c r="C222" s="11"/>
      <c r="D222" s="11"/>
      <c r="E222" s="11">
        <v>1</v>
      </c>
      <c r="F222" s="16"/>
      <c r="G222" s="16"/>
      <c r="H222" s="16"/>
      <c r="I222" s="16"/>
      <c r="J222" s="16"/>
      <c r="K222" s="16"/>
      <c r="L222" s="16"/>
      <c r="M222" s="16"/>
      <c r="N222" s="17"/>
      <c r="O222" s="16"/>
      <c r="P222" s="16"/>
      <c r="Q222" s="16"/>
      <c r="R222" s="16"/>
      <c r="S222" s="16"/>
    </row>
    <row r="223" spans="1:19" x14ac:dyDescent="0.35">
      <c r="A223" s="5" t="s">
        <v>209</v>
      </c>
      <c r="B223" s="11">
        <v>1</v>
      </c>
      <c r="C223" s="11"/>
      <c r="D223" s="11"/>
      <c r="E223" s="11">
        <v>1</v>
      </c>
      <c r="F223" s="16"/>
      <c r="G223" s="16"/>
      <c r="H223" s="16"/>
      <c r="I223" s="16"/>
      <c r="J223" s="16"/>
      <c r="K223" s="16"/>
      <c r="L223" s="16"/>
      <c r="M223" s="16"/>
      <c r="N223" s="17"/>
      <c r="O223" s="16"/>
      <c r="P223" s="16"/>
      <c r="Q223" s="16"/>
      <c r="R223" s="16"/>
      <c r="S223" s="16"/>
    </row>
    <row r="224" spans="1:19" x14ac:dyDescent="0.35">
      <c r="A224" s="5" t="s">
        <v>213</v>
      </c>
      <c r="B224" s="11">
        <v>2</v>
      </c>
      <c r="C224" s="11"/>
      <c r="D224" s="11"/>
      <c r="E224" s="11">
        <v>2</v>
      </c>
      <c r="F224" s="16"/>
      <c r="G224" s="16"/>
      <c r="H224" s="16"/>
      <c r="I224" s="16"/>
      <c r="J224" s="16"/>
      <c r="K224" s="16"/>
      <c r="L224" s="16"/>
      <c r="M224" s="16"/>
      <c r="N224" s="17"/>
      <c r="O224" s="16"/>
      <c r="P224" s="16"/>
      <c r="Q224" s="16"/>
      <c r="R224" s="16"/>
      <c r="S224" s="16"/>
    </row>
    <row r="225" spans="1:19" x14ac:dyDescent="0.35">
      <c r="A225" s="5" t="s">
        <v>214</v>
      </c>
      <c r="B225" s="11">
        <v>14</v>
      </c>
      <c r="C225" s="11"/>
      <c r="D225" s="11"/>
      <c r="E225" s="11">
        <v>14</v>
      </c>
      <c r="F225" s="16"/>
      <c r="G225" s="16"/>
      <c r="H225" s="16"/>
      <c r="I225" s="16"/>
      <c r="J225" s="16"/>
      <c r="K225" s="16"/>
      <c r="L225" s="16"/>
      <c r="M225" s="16"/>
      <c r="N225" s="17"/>
      <c r="O225" s="16"/>
      <c r="P225" s="16"/>
      <c r="Q225" s="16"/>
      <c r="R225" s="16"/>
      <c r="S225" s="16"/>
    </row>
    <row r="226" spans="1:19" x14ac:dyDescent="0.35">
      <c r="A226" s="5" t="s">
        <v>792</v>
      </c>
      <c r="B226" s="11">
        <v>1</v>
      </c>
      <c r="C226" s="11"/>
      <c r="D226" s="11"/>
      <c r="E226" s="11">
        <v>1</v>
      </c>
      <c r="F226" s="16"/>
      <c r="G226" s="16"/>
      <c r="H226" s="16"/>
      <c r="I226" s="16"/>
      <c r="J226" s="16"/>
      <c r="K226" s="16"/>
      <c r="L226" s="16"/>
      <c r="M226" s="16"/>
      <c r="N226" s="17"/>
      <c r="O226" s="16"/>
      <c r="P226" s="16"/>
      <c r="Q226" s="16"/>
      <c r="R226" s="16"/>
      <c r="S226" s="16"/>
    </row>
    <row r="227" spans="1:19" x14ac:dyDescent="0.35">
      <c r="A227" s="5" t="s">
        <v>791</v>
      </c>
      <c r="B227" s="11">
        <v>1</v>
      </c>
      <c r="C227" s="11"/>
      <c r="D227" s="11"/>
      <c r="E227" s="11">
        <v>1</v>
      </c>
      <c r="F227" s="16"/>
      <c r="G227" s="16"/>
      <c r="H227" s="16"/>
      <c r="I227" s="16"/>
      <c r="J227" s="16"/>
      <c r="K227" s="16"/>
      <c r="L227" s="16"/>
      <c r="M227" s="16"/>
      <c r="N227" s="17"/>
      <c r="O227" s="16"/>
      <c r="P227" s="16"/>
      <c r="Q227" s="16"/>
      <c r="R227" s="16"/>
      <c r="S227" s="16"/>
    </row>
    <row r="228" spans="1:19" s="14" customFormat="1" x14ac:dyDescent="0.35">
      <c r="A228" s="12" t="s">
        <v>217</v>
      </c>
      <c r="B228" s="13">
        <v>26</v>
      </c>
      <c r="C228" s="13">
        <v>2</v>
      </c>
      <c r="D228" s="13"/>
      <c r="E228" s="13">
        <v>28</v>
      </c>
      <c r="F228" s="16"/>
      <c r="G228" s="16"/>
      <c r="H228" s="16"/>
      <c r="I228" s="16"/>
      <c r="J228" s="16"/>
      <c r="K228" s="16"/>
      <c r="L228" s="16"/>
      <c r="M228" s="16"/>
      <c r="N228" s="17"/>
      <c r="O228" s="16"/>
      <c r="P228" s="16"/>
      <c r="Q228" s="16"/>
      <c r="R228" s="16"/>
      <c r="S228" s="16"/>
    </row>
    <row r="229" spans="1:19" x14ac:dyDescent="0.35">
      <c r="A229" s="5" t="s">
        <v>218</v>
      </c>
      <c r="B229" s="11">
        <v>1</v>
      </c>
      <c r="C229" s="11"/>
      <c r="D229" s="11"/>
      <c r="E229" s="11">
        <v>1</v>
      </c>
      <c r="F229" s="16"/>
      <c r="G229" s="16"/>
      <c r="H229" s="16"/>
      <c r="I229" s="16"/>
      <c r="J229" s="16"/>
      <c r="K229" s="16"/>
      <c r="L229" s="16"/>
      <c r="M229" s="16"/>
      <c r="N229" s="17"/>
      <c r="O229" s="16"/>
      <c r="P229" s="16"/>
      <c r="Q229" s="16"/>
      <c r="R229" s="16"/>
      <c r="S229" s="16"/>
    </row>
    <row r="230" spans="1:19" x14ac:dyDescent="0.35">
      <c r="A230" s="5" t="s">
        <v>220</v>
      </c>
      <c r="B230" s="11">
        <v>3</v>
      </c>
      <c r="C230" s="11"/>
      <c r="D230" s="11"/>
      <c r="E230" s="11">
        <v>3</v>
      </c>
      <c r="F230" s="16"/>
      <c r="G230" s="16"/>
      <c r="H230" s="16"/>
      <c r="I230" s="16"/>
      <c r="J230" s="16"/>
      <c r="K230" s="16"/>
      <c r="L230" s="16"/>
      <c r="M230" s="16"/>
      <c r="N230" s="17"/>
      <c r="O230" s="16"/>
      <c r="P230" s="16"/>
      <c r="Q230" s="16"/>
      <c r="R230" s="16"/>
      <c r="S230" s="16"/>
    </row>
    <row r="231" spans="1:19" x14ac:dyDescent="0.35">
      <c r="A231" s="5" t="s">
        <v>221</v>
      </c>
      <c r="B231" s="11">
        <v>2</v>
      </c>
      <c r="C231" s="11"/>
      <c r="D231" s="11"/>
      <c r="E231" s="11">
        <v>2</v>
      </c>
      <c r="F231" s="16"/>
      <c r="G231" s="16"/>
      <c r="H231" s="16"/>
      <c r="I231" s="16"/>
      <c r="J231" s="16"/>
      <c r="K231" s="16"/>
      <c r="L231" s="16"/>
      <c r="M231" s="16"/>
      <c r="N231" s="17"/>
      <c r="O231" s="16"/>
      <c r="P231" s="16"/>
      <c r="Q231" s="16"/>
      <c r="R231" s="16"/>
      <c r="S231" s="16"/>
    </row>
    <row r="232" spans="1:19" x14ac:dyDescent="0.35">
      <c r="A232" s="5" t="s">
        <v>15</v>
      </c>
      <c r="B232" s="11">
        <v>2</v>
      </c>
      <c r="C232" s="11"/>
      <c r="D232" s="11"/>
      <c r="E232" s="11">
        <v>2</v>
      </c>
      <c r="F232" s="16"/>
      <c r="G232" s="16"/>
      <c r="H232" s="16"/>
      <c r="I232" s="16"/>
      <c r="J232" s="16"/>
      <c r="K232" s="16"/>
      <c r="L232" s="16"/>
      <c r="M232" s="16"/>
      <c r="N232" s="17"/>
      <c r="O232" s="16"/>
      <c r="P232" s="16"/>
      <c r="Q232" s="16"/>
      <c r="R232" s="16"/>
      <c r="S232" s="16"/>
    </row>
    <row r="233" spans="1:19" x14ac:dyDescent="0.35">
      <c r="A233" s="5" t="s">
        <v>219</v>
      </c>
      <c r="B233" s="11">
        <v>11</v>
      </c>
      <c r="C233" s="11">
        <v>1</v>
      </c>
      <c r="D233" s="11"/>
      <c r="E233" s="11">
        <v>12</v>
      </c>
      <c r="F233" s="16"/>
      <c r="G233" s="16"/>
      <c r="H233" s="16"/>
      <c r="I233" s="16"/>
      <c r="J233" s="16"/>
      <c r="K233" s="16"/>
      <c r="L233" s="16"/>
      <c r="M233" s="16"/>
      <c r="N233" s="17"/>
      <c r="O233" s="16"/>
      <c r="P233" s="16"/>
      <c r="Q233" s="16"/>
      <c r="R233" s="16"/>
      <c r="S233" s="16"/>
    </row>
    <row r="234" spans="1:19" x14ac:dyDescent="0.35">
      <c r="A234" s="5" t="s">
        <v>222</v>
      </c>
      <c r="B234" s="11">
        <v>5</v>
      </c>
      <c r="C234" s="11"/>
      <c r="D234" s="11"/>
      <c r="E234" s="11">
        <v>5</v>
      </c>
      <c r="F234" s="16"/>
      <c r="G234" s="16"/>
      <c r="H234" s="16"/>
      <c r="I234" s="16"/>
      <c r="J234" s="16"/>
      <c r="K234" s="16"/>
      <c r="L234" s="16"/>
      <c r="M234" s="16"/>
      <c r="N234" s="17"/>
      <c r="O234" s="16"/>
      <c r="P234" s="16"/>
      <c r="Q234" s="16"/>
      <c r="R234" s="16"/>
      <c r="S234" s="16"/>
    </row>
    <row r="235" spans="1:19" x14ac:dyDescent="0.35">
      <c r="A235" s="5" t="s">
        <v>224</v>
      </c>
      <c r="B235" s="11">
        <v>1</v>
      </c>
      <c r="C235" s="11">
        <v>1</v>
      </c>
      <c r="D235" s="11"/>
      <c r="E235" s="11">
        <v>2</v>
      </c>
      <c r="F235" s="16"/>
      <c r="G235" s="16"/>
      <c r="H235" s="16"/>
      <c r="I235" s="16"/>
      <c r="J235" s="16"/>
      <c r="K235" s="16"/>
      <c r="L235" s="16"/>
      <c r="M235" s="16"/>
      <c r="N235" s="17"/>
      <c r="O235" s="16"/>
      <c r="P235" s="16"/>
      <c r="Q235" s="16"/>
      <c r="R235" s="16"/>
      <c r="S235" s="16"/>
    </row>
    <row r="236" spans="1:19" x14ac:dyDescent="0.35">
      <c r="A236" s="5" t="s">
        <v>223</v>
      </c>
      <c r="B236" s="11">
        <v>1</v>
      </c>
      <c r="C236" s="11"/>
      <c r="D236" s="11"/>
      <c r="E236" s="11">
        <v>1</v>
      </c>
      <c r="F236" s="16"/>
      <c r="G236" s="16"/>
      <c r="H236" s="16"/>
      <c r="I236" s="16"/>
      <c r="J236" s="16"/>
      <c r="K236" s="16"/>
      <c r="L236" s="16"/>
      <c r="M236" s="16"/>
      <c r="N236" s="17"/>
      <c r="O236" s="16"/>
      <c r="P236" s="16"/>
      <c r="Q236" s="16"/>
      <c r="R236" s="16"/>
      <c r="S236" s="16"/>
    </row>
    <row r="237" spans="1:19" s="14" customFormat="1" x14ac:dyDescent="0.35">
      <c r="A237" s="12" t="s">
        <v>225</v>
      </c>
      <c r="B237" s="13">
        <v>27</v>
      </c>
      <c r="C237" s="13">
        <v>3</v>
      </c>
      <c r="D237" s="13"/>
      <c r="E237" s="13">
        <v>30</v>
      </c>
      <c r="F237" s="16"/>
      <c r="G237" s="16"/>
      <c r="H237" s="16"/>
      <c r="I237" s="16"/>
      <c r="J237" s="16"/>
      <c r="K237" s="16"/>
      <c r="L237" s="16"/>
      <c r="M237" s="16"/>
      <c r="N237" s="17"/>
      <c r="O237" s="16"/>
      <c r="P237" s="16"/>
      <c r="Q237" s="16"/>
      <c r="R237" s="16"/>
      <c r="S237" s="16"/>
    </row>
    <row r="238" spans="1:19" x14ac:dyDescent="0.35">
      <c r="A238" s="5" t="s">
        <v>226</v>
      </c>
      <c r="B238" s="11">
        <v>1</v>
      </c>
      <c r="C238" s="11"/>
      <c r="D238" s="11"/>
      <c r="E238" s="11">
        <v>1</v>
      </c>
      <c r="F238" s="16"/>
      <c r="G238" s="16"/>
      <c r="H238" s="16"/>
      <c r="I238" s="16"/>
      <c r="J238" s="16"/>
      <c r="K238" s="16"/>
      <c r="L238" s="16"/>
      <c r="M238" s="16"/>
      <c r="N238" s="17"/>
      <c r="O238" s="16"/>
      <c r="P238" s="16"/>
      <c r="Q238" s="16"/>
      <c r="R238" s="16"/>
      <c r="S238" s="16"/>
    </row>
    <row r="239" spans="1:19" x14ac:dyDescent="0.35">
      <c r="A239" s="5" t="s">
        <v>231</v>
      </c>
      <c r="B239" s="11">
        <v>3</v>
      </c>
      <c r="C239" s="11"/>
      <c r="D239" s="11"/>
      <c r="E239" s="11">
        <v>3</v>
      </c>
      <c r="F239" s="16"/>
      <c r="G239" s="16"/>
      <c r="H239" s="16"/>
      <c r="I239" s="16"/>
      <c r="J239" s="16"/>
      <c r="K239" s="16"/>
      <c r="L239" s="16"/>
      <c r="M239" s="16"/>
      <c r="N239" s="17"/>
      <c r="O239" s="16"/>
      <c r="P239" s="16"/>
      <c r="Q239" s="16"/>
      <c r="R239" s="16"/>
      <c r="S239" s="16"/>
    </row>
    <row r="240" spans="1:19" x14ac:dyDescent="0.35">
      <c r="A240" s="5" t="s">
        <v>232</v>
      </c>
      <c r="B240" s="11">
        <v>3</v>
      </c>
      <c r="C240" s="11"/>
      <c r="D240" s="11"/>
      <c r="E240" s="11">
        <v>3</v>
      </c>
      <c r="F240" s="16"/>
      <c r="G240" s="16"/>
      <c r="H240" s="16"/>
      <c r="I240" s="16"/>
      <c r="J240" s="16"/>
      <c r="K240" s="16"/>
      <c r="L240" s="16"/>
      <c r="M240" s="16"/>
      <c r="N240" s="17"/>
      <c r="O240" s="16"/>
      <c r="P240" s="16"/>
      <c r="Q240" s="16"/>
      <c r="R240" s="16"/>
      <c r="S240" s="16"/>
    </row>
    <row r="241" spans="1:19" x14ac:dyDescent="0.35">
      <c r="A241" s="5" t="s">
        <v>230</v>
      </c>
      <c r="B241" s="11">
        <v>3</v>
      </c>
      <c r="C241" s="11"/>
      <c r="D241" s="11"/>
      <c r="E241" s="11">
        <v>3</v>
      </c>
      <c r="F241" s="16"/>
      <c r="G241" s="16"/>
      <c r="H241" s="16"/>
      <c r="I241" s="16"/>
      <c r="J241" s="16"/>
      <c r="K241" s="16"/>
      <c r="L241" s="16"/>
      <c r="M241" s="16"/>
      <c r="N241" s="17"/>
      <c r="O241" s="16"/>
      <c r="P241" s="16"/>
      <c r="Q241" s="16"/>
      <c r="R241" s="16"/>
      <c r="S241" s="16"/>
    </row>
    <row r="242" spans="1:19" x14ac:dyDescent="0.35">
      <c r="A242" s="5" t="s">
        <v>227</v>
      </c>
      <c r="B242" s="11">
        <v>11</v>
      </c>
      <c r="C242" s="11">
        <v>3</v>
      </c>
      <c r="D242" s="11"/>
      <c r="E242" s="11">
        <v>14</v>
      </c>
      <c r="F242" s="16"/>
      <c r="G242" s="16"/>
      <c r="H242" s="16"/>
      <c r="I242" s="16"/>
      <c r="J242" s="16"/>
      <c r="K242" s="16"/>
      <c r="L242" s="16"/>
      <c r="M242" s="16"/>
      <c r="N242" s="17"/>
      <c r="O242" s="16"/>
      <c r="P242" s="16"/>
      <c r="Q242" s="16"/>
      <c r="R242" s="16"/>
      <c r="S242" s="16"/>
    </row>
    <row r="243" spans="1:19" x14ac:dyDescent="0.35">
      <c r="A243" s="5" t="s">
        <v>228</v>
      </c>
      <c r="B243" s="11">
        <v>1</v>
      </c>
      <c r="C243" s="11"/>
      <c r="D243" s="11"/>
      <c r="E243" s="11">
        <v>1</v>
      </c>
      <c r="F243" s="16"/>
      <c r="G243" s="16"/>
      <c r="H243" s="16"/>
      <c r="I243" s="16"/>
      <c r="J243" s="16"/>
      <c r="K243" s="16"/>
      <c r="L243" s="16"/>
      <c r="M243" s="16"/>
      <c r="N243" s="17"/>
      <c r="O243" s="16"/>
      <c r="P243" s="16"/>
      <c r="Q243" s="16"/>
      <c r="R243" s="16"/>
      <c r="S243" s="16"/>
    </row>
    <row r="244" spans="1:19" x14ac:dyDescent="0.35">
      <c r="A244" s="5" t="s">
        <v>229</v>
      </c>
      <c r="B244" s="11">
        <v>4</v>
      </c>
      <c r="C244" s="11"/>
      <c r="D244" s="11"/>
      <c r="E244" s="11">
        <v>4</v>
      </c>
      <c r="F244" s="16"/>
      <c r="G244" s="16"/>
      <c r="H244" s="16"/>
      <c r="I244" s="16"/>
      <c r="J244" s="16"/>
      <c r="K244" s="16"/>
      <c r="L244" s="16"/>
      <c r="M244" s="16"/>
      <c r="N244" s="17"/>
      <c r="O244" s="16"/>
      <c r="P244" s="16"/>
      <c r="Q244" s="16"/>
      <c r="R244" s="16"/>
      <c r="S244" s="16"/>
    </row>
    <row r="245" spans="1:19" x14ac:dyDescent="0.35">
      <c r="A245" s="5" t="s">
        <v>233</v>
      </c>
      <c r="B245" s="11">
        <v>1</v>
      </c>
      <c r="C245" s="11"/>
      <c r="D245" s="11"/>
      <c r="E245" s="11">
        <v>1</v>
      </c>
      <c r="F245" s="16"/>
      <c r="G245" s="16"/>
      <c r="H245" s="16"/>
      <c r="I245" s="16"/>
      <c r="J245" s="16"/>
      <c r="K245" s="16"/>
      <c r="L245" s="16"/>
      <c r="M245" s="16"/>
      <c r="N245" s="17"/>
      <c r="O245" s="16"/>
      <c r="P245" s="16"/>
      <c r="Q245" s="16"/>
      <c r="R245" s="16"/>
      <c r="S245" s="16"/>
    </row>
    <row r="246" spans="1:19" s="14" customFormat="1" x14ac:dyDescent="0.35">
      <c r="A246" s="12" t="s">
        <v>234</v>
      </c>
      <c r="B246" s="13">
        <v>30</v>
      </c>
      <c r="C246" s="13"/>
      <c r="D246" s="13"/>
      <c r="E246" s="13">
        <v>30</v>
      </c>
      <c r="F246" s="16"/>
      <c r="G246" s="16"/>
      <c r="H246" s="16"/>
      <c r="I246" s="16"/>
      <c r="J246" s="16"/>
      <c r="K246" s="16"/>
      <c r="L246" s="16"/>
      <c r="M246" s="16"/>
      <c r="N246" s="17"/>
      <c r="O246" s="16"/>
      <c r="P246" s="16"/>
      <c r="Q246" s="16"/>
      <c r="R246" s="16"/>
      <c r="S246" s="16"/>
    </row>
    <row r="247" spans="1:19" x14ac:dyDescent="0.35">
      <c r="A247" s="5" t="s">
        <v>247</v>
      </c>
      <c r="B247" s="11">
        <v>1</v>
      </c>
      <c r="C247" s="11"/>
      <c r="D247" s="11"/>
      <c r="E247" s="11">
        <v>1</v>
      </c>
      <c r="F247" s="16"/>
      <c r="G247" s="16"/>
      <c r="H247" s="16"/>
      <c r="I247" s="16"/>
      <c r="J247" s="16"/>
      <c r="K247" s="16"/>
      <c r="L247" s="16"/>
      <c r="M247" s="16"/>
      <c r="N247" s="17"/>
      <c r="O247" s="16"/>
      <c r="P247" s="16"/>
      <c r="Q247" s="16"/>
      <c r="R247" s="16"/>
      <c r="S247" s="16"/>
    </row>
    <row r="248" spans="1:19" x14ac:dyDescent="0.35">
      <c r="A248" s="5" t="s">
        <v>239</v>
      </c>
      <c r="B248" s="11">
        <v>4</v>
      </c>
      <c r="C248" s="11"/>
      <c r="D248" s="11"/>
      <c r="E248" s="11">
        <v>4</v>
      </c>
      <c r="F248" s="16"/>
      <c r="G248" s="16"/>
      <c r="H248" s="16"/>
      <c r="I248" s="16"/>
      <c r="J248" s="16"/>
      <c r="K248" s="16"/>
      <c r="L248" s="16"/>
      <c r="M248" s="16"/>
      <c r="N248" s="17"/>
      <c r="O248" s="16"/>
      <c r="P248" s="16"/>
      <c r="Q248" s="16"/>
      <c r="R248" s="16"/>
      <c r="S248" s="16"/>
    </row>
    <row r="249" spans="1:19" x14ac:dyDescent="0.35">
      <c r="A249" s="5" t="s">
        <v>177</v>
      </c>
      <c r="B249" s="11">
        <v>2</v>
      </c>
      <c r="C249" s="11"/>
      <c r="D249" s="11"/>
      <c r="E249" s="11">
        <v>2</v>
      </c>
      <c r="F249" s="16"/>
      <c r="G249" s="16"/>
      <c r="H249" s="16"/>
      <c r="I249" s="16"/>
      <c r="J249" s="16"/>
      <c r="K249" s="16"/>
      <c r="L249" s="16"/>
      <c r="M249" s="16"/>
      <c r="N249" s="17"/>
      <c r="O249" s="16"/>
      <c r="P249" s="16"/>
      <c r="Q249" s="16"/>
      <c r="R249" s="16"/>
      <c r="S249" s="16"/>
    </row>
    <row r="250" spans="1:19" x14ac:dyDescent="0.35">
      <c r="A250" s="5" t="s">
        <v>240</v>
      </c>
      <c r="B250" s="11">
        <v>1</v>
      </c>
      <c r="C250" s="11"/>
      <c r="D250" s="11"/>
      <c r="E250" s="11">
        <v>1</v>
      </c>
      <c r="F250" s="16"/>
      <c r="G250" s="16"/>
      <c r="H250" s="16"/>
      <c r="I250" s="16"/>
      <c r="J250" s="16"/>
      <c r="K250" s="16"/>
      <c r="L250" s="16"/>
      <c r="M250" s="16"/>
      <c r="N250" s="17"/>
      <c r="O250" s="16"/>
      <c r="P250" s="16"/>
      <c r="Q250" s="16"/>
      <c r="R250" s="16"/>
      <c r="S250" s="16"/>
    </row>
    <row r="251" spans="1:19" x14ac:dyDescent="0.35">
      <c r="A251" s="5" t="s">
        <v>249</v>
      </c>
      <c r="B251" s="11">
        <v>1</v>
      </c>
      <c r="C251" s="11"/>
      <c r="D251" s="11"/>
      <c r="E251" s="11">
        <v>1</v>
      </c>
      <c r="F251" s="16"/>
      <c r="G251" s="16"/>
      <c r="H251" s="16"/>
      <c r="I251" s="16"/>
      <c r="J251" s="16"/>
      <c r="K251" s="16"/>
      <c r="L251" s="16"/>
      <c r="M251" s="16"/>
      <c r="N251" s="17"/>
      <c r="O251" s="16"/>
      <c r="P251" s="16"/>
      <c r="Q251" s="16"/>
      <c r="R251" s="16"/>
      <c r="S251" s="16"/>
    </row>
    <row r="252" spans="1:19" x14ac:dyDescent="0.35">
      <c r="A252" s="5" t="s">
        <v>236</v>
      </c>
      <c r="B252" s="11">
        <v>1</v>
      </c>
      <c r="C252" s="11"/>
      <c r="D252" s="11"/>
      <c r="E252" s="11">
        <v>1</v>
      </c>
      <c r="F252" s="16"/>
      <c r="G252" s="16"/>
      <c r="H252" s="16"/>
      <c r="I252" s="16"/>
      <c r="J252" s="16"/>
      <c r="K252" s="16"/>
      <c r="L252" s="16"/>
      <c r="M252" s="16"/>
      <c r="N252" s="17"/>
      <c r="O252" s="16"/>
      <c r="P252" s="16"/>
      <c r="Q252" s="16"/>
      <c r="R252" s="16"/>
      <c r="S252" s="16"/>
    </row>
    <row r="253" spans="1:19" x14ac:dyDescent="0.35">
      <c r="A253" s="5" t="s">
        <v>246</v>
      </c>
      <c r="B253" s="11">
        <v>2</v>
      </c>
      <c r="C253" s="11"/>
      <c r="D253" s="11"/>
      <c r="E253" s="11">
        <v>2</v>
      </c>
      <c r="F253" s="16"/>
      <c r="G253" s="16"/>
      <c r="H253" s="16"/>
      <c r="I253" s="16"/>
      <c r="J253" s="16"/>
      <c r="K253" s="16"/>
      <c r="L253" s="16"/>
      <c r="M253" s="16"/>
      <c r="N253" s="17"/>
      <c r="O253" s="16"/>
      <c r="P253" s="16"/>
      <c r="Q253" s="16"/>
      <c r="R253" s="16"/>
      <c r="S253" s="16"/>
    </row>
    <row r="254" spans="1:19" x14ac:dyDescent="0.35">
      <c r="A254" s="5" t="s">
        <v>244</v>
      </c>
      <c r="B254" s="11">
        <v>1</v>
      </c>
      <c r="C254" s="11"/>
      <c r="D254" s="11"/>
      <c r="E254" s="11">
        <v>1</v>
      </c>
      <c r="F254" s="16"/>
      <c r="G254" s="16"/>
      <c r="H254" s="16"/>
      <c r="I254" s="16"/>
      <c r="J254" s="16"/>
      <c r="K254" s="16"/>
      <c r="L254" s="16"/>
      <c r="M254" s="16"/>
      <c r="N254" s="17"/>
      <c r="O254" s="16"/>
      <c r="P254" s="16"/>
      <c r="Q254" s="16"/>
      <c r="R254" s="16"/>
      <c r="S254" s="16"/>
    </row>
    <row r="255" spans="1:19" x14ac:dyDescent="0.35">
      <c r="A255" s="5" t="s">
        <v>235</v>
      </c>
      <c r="B255" s="11">
        <v>1</v>
      </c>
      <c r="C255" s="11"/>
      <c r="D255" s="11"/>
      <c r="E255" s="11">
        <v>1</v>
      </c>
      <c r="F255" s="16"/>
      <c r="G255" s="16"/>
      <c r="H255" s="16"/>
      <c r="I255" s="16"/>
      <c r="J255" s="16"/>
      <c r="K255" s="16"/>
      <c r="L255" s="16"/>
      <c r="M255" s="16"/>
      <c r="N255" s="17"/>
      <c r="O255" s="16"/>
      <c r="P255" s="16"/>
      <c r="Q255" s="16"/>
      <c r="R255" s="16"/>
      <c r="S255" s="16"/>
    </row>
    <row r="256" spans="1:19" x14ac:dyDescent="0.35">
      <c r="A256" s="5" t="s">
        <v>243</v>
      </c>
      <c r="B256" s="11">
        <v>3</v>
      </c>
      <c r="C256" s="11"/>
      <c r="D256" s="11"/>
      <c r="E256" s="11">
        <v>3</v>
      </c>
      <c r="F256" s="16"/>
      <c r="G256" s="16"/>
      <c r="H256" s="16"/>
      <c r="I256" s="16"/>
      <c r="J256" s="16"/>
      <c r="K256" s="16"/>
      <c r="L256" s="16"/>
      <c r="M256" s="16"/>
      <c r="N256" s="17"/>
      <c r="O256" s="16"/>
      <c r="P256" s="16"/>
      <c r="Q256" s="16"/>
      <c r="R256" s="16"/>
      <c r="S256" s="16"/>
    </row>
    <row r="257" spans="1:19" x14ac:dyDescent="0.35">
      <c r="A257" s="5" t="s">
        <v>238</v>
      </c>
      <c r="B257" s="11">
        <v>1</v>
      </c>
      <c r="C257" s="11"/>
      <c r="D257" s="11"/>
      <c r="E257" s="11">
        <v>1</v>
      </c>
      <c r="F257" s="16"/>
      <c r="G257" s="16"/>
      <c r="H257" s="16"/>
      <c r="I257" s="16"/>
      <c r="J257" s="16"/>
      <c r="K257" s="16"/>
      <c r="L257" s="16"/>
      <c r="M257" s="16"/>
      <c r="N257" s="17"/>
      <c r="O257" s="16"/>
      <c r="P257" s="16"/>
      <c r="Q257" s="16"/>
      <c r="R257" s="16"/>
      <c r="S257" s="16"/>
    </row>
    <row r="258" spans="1:19" x14ac:dyDescent="0.35">
      <c r="A258" s="5" t="s">
        <v>242</v>
      </c>
      <c r="B258" s="11">
        <v>3</v>
      </c>
      <c r="C258" s="11"/>
      <c r="D258" s="11"/>
      <c r="E258" s="11">
        <v>3</v>
      </c>
      <c r="F258" s="16"/>
      <c r="G258" s="16"/>
      <c r="H258" s="16"/>
      <c r="I258" s="16"/>
      <c r="J258" s="16"/>
      <c r="K258" s="16"/>
      <c r="L258" s="16"/>
      <c r="M258" s="16"/>
      <c r="N258" s="17"/>
      <c r="O258" s="16"/>
      <c r="P258" s="16"/>
      <c r="Q258" s="16"/>
      <c r="R258" s="16"/>
      <c r="S258" s="16"/>
    </row>
    <row r="259" spans="1:19" x14ac:dyDescent="0.35">
      <c r="A259" s="5" t="s">
        <v>237</v>
      </c>
      <c r="B259" s="11">
        <v>1</v>
      </c>
      <c r="C259" s="11"/>
      <c r="D259" s="11"/>
      <c r="E259" s="11">
        <v>1</v>
      </c>
      <c r="F259" s="16"/>
      <c r="G259" s="16"/>
      <c r="H259" s="16"/>
      <c r="I259" s="16"/>
      <c r="J259" s="16"/>
      <c r="K259" s="16"/>
      <c r="L259" s="16"/>
      <c r="M259" s="16"/>
      <c r="N259" s="17"/>
      <c r="O259" s="16"/>
      <c r="P259" s="16"/>
      <c r="Q259" s="16"/>
      <c r="R259" s="16"/>
      <c r="S259" s="16"/>
    </row>
    <row r="260" spans="1:19" x14ac:dyDescent="0.35">
      <c r="A260" s="5" t="s">
        <v>241</v>
      </c>
      <c r="B260" s="11">
        <v>1</v>
      </c>
      <c r="C260" s="11"/>
      <c r="D260" s="11"/>
      <c r="E260" s="11">
        <v>1</v>
      </c>
      <c r="F260" s="16"/>
      <c r="G260" s="16"/>
      <c r="H260" s="16"/>
      <c r="I260" s="16"/>
      <c r="J260" s="16"/>
      <c r="K260" s="16"/>
      <c r="L260" s="16"/>
      <c r="M260" s="16"/>
      <c r="N260" s="17"/>
      <c r="O260" s="16"/>
      <c r="P260" s="16"/>
      <c r="Q260" s="16"/>
      <c r="R260" s="16"/>
      <c r="S260" s="16"/>
    </row>
    <row r="261" spans="1:19" x14ac:dyDescent="0.35">
      <c r="A261" s="5" t="s">
        <v>248</v>
      </c>
      <c r="B261" s="11">
        <v>5</v>
      </c>
      <c r="C261" s="11"/>
      <c r="D261" s="11"/>
      <c r="E261" s="11">
        <v>5</v>
      </c>
      <c r="F261" s="16"/>
      <c r="G261" s="16"/>
      <c r="H261" s="16"/>
      <c r="I261" s="16"/>
      <c r="J261" s="16"/>
      <c r="K261" s="16"/>
      <c r="L261" s="16"/>
      <c r="M261" s="16"/>
      <c r="N261" s="17"/>
      <c r="O261" s="16"/>
      <c r="P261" s="16"/>
      <c r="Q261" s="16"/>
      <c r="R261" s="16"/>
      <c r="S261" s="16"/>
    </row>
    <row r="262" spans="1:19" x14ac:dyDescent="0.35">
      <c r="A262" s="5" t="s">
        <v>245</v>
      </c>
      <c r="B262" s="11">
        <v>2</v>
      </c>
      <c r="C262" s="11"/>
      <c r="D262" s="11"/>
      <c r="E262" s="11">
        <v>2</v>
      </c>
      <c r="F262" s="16"/>
      <c r="G262" s="16"/>
      <c r="H262" s="16"/>
      <c r="I262" s="16"/>
      <c r="J262" s="16"/>
      <c r="K262" s="16"/>
      <c r="L262" s="16"/>
      <c r="M262" s="16"/>
      <c r="N262" s="17"/>
      <c r="O262" s="16"/>
      <c r="P262" s="16"/>
      <c r="Q262" s="16"/>
      <c r="R262" s="16"/>
      <c r="S262" s="16"/>
    </row>
    <row r="263" spans="1:19" s="14" customFormat="1" x14ac:dyDescent="0.35">
      <c r="A263" s="12" t="s">
        <v>250</v>
      </c>
      <c r="B263" s="13">
        <v>1</v>
      </c>
      <c r="C263" s="13"/>
      <c r="D263" s="13"/>
      <c r="E263" s="13">
        <v>1</v>
      </c>
      <c r="F263" s="16"/>
      <c r="G263" s="16"/>
      <c r="H263" s="16"/>
      <c r="I263" s="16"/>
      <c r="J263" s="16"/>
      <c r="K263" s="16"/>
      <c r="L263" s="16"/>
      <c r="M263" s="16"/>
      <c r="N263" s="17"/>
      <c r="O263" s="16"/>
      <c r="P263" s="16"/>
      <c r="Q263" s="16"/>
      <c r="R263" s="16"/>
      <c r="S263" s="16"/>
    </row>
    <row r="264" spans="1:19" x14ac:dyDescent="0.35">
      <c r="A264" s="5" t="s">
        <v>251</v>
      </c>
      <c r="B264" s="11">
        <v>1</v>
      </c>
      <c r="C264" s="11"/>
      <c r="D264" s="11"/>
      <c r="E264" s="11">
        <v>1</v>
      </c>
      <c r="F264" s="16"/>
      <c r="G264" s="16"/>
      <c r="H264" s="16"/>
      <c r="I264" s="16"/>
      <c r="J264" s="16"/>
      <c r="K264" s="16"/>
      <c r="L264" s="16"/>
      <c r="M264" s="16"/>
      <c r="N264" s="17"/>
      <c r="O264" s="16"/>
      <c r="P264" s="16"/>
      <c r="Q264" s="16"/>
      <c r="R264" s="16"/>
      <c r="S264" s="16"/>
    </row>
    <row r="265" spans="1:19" s="14" customFormat="1" x14ac:dyDescent="0.35">
      <c r="A265" s="12" t="s">
        <v>252</v>
      </c>
      <c r="B265" s="13">
        <v>20</v>
      </c>
      <c r="C265" s="13"/>
      <c r="D265" s="13"/>
      <c r="E265" s="13">
        <v>20</v>
      </c>
      <c r="F265" s="16"/>
      <c r="G265" s="16"/>
      <c r="H265" s="16"/>
      <c r="I265" s="16"/>
      <c r="J265" s="16"/>
      <c r="K265" s="16"/>
      <c r="L265" s="16"/>
      <c r="M265" s="16"/>
      <c r="N265" s="17"/>
      <c r="O265" s="16"/>
      <c r="P265" s="16"/>
      <c r="Q265" s="16"/>
      <c r="R265" s="16"/>
      <c r="S265" s="16"/>
    </row>
    <row r="266" spans="1:19" x14ac:dyDescent="0.35">
      <c r="A266" s="5" t="s">
        <v>254</v>
      </c>
      <c r="B266" s="11">
        <v>4</v>
      </c>
      <c r="C266" s="11"/>
      <c r="D266" s="11"/>
      <c r="E266" s="11">
        <v>4</v>
      </c>
      <c r="F266" s="16"/>
      <c r="G266" s="16"/>
      <c r="H266" s="16"/>
      <c r="I266" s="16"/>
      <c r="J266" s="16"/>
      <c r="K266" s="16"/>
      <c r="L266" s="16"/>
      <c r="M266" s="16"/>
      <c r="N266" s="17"/>
      <c r="O266" s="16"/>
      <c r="P266" s="16"/>
      <c r="Q266" s="16"/>
      <c r="R266" s="16"/>
      <c r="S266" s="16"/>
    </row>
    <row r="267" spans="1:19" x14ac:dyDescent="0.35">
      <c r="A267" s="5" t="s">
        <v>253</v>
      </c>
      <c r="B267" s="11">
        <v>14</v>
      </c>
      <c r="C267" s="11"/>
      <c r="D267" s="11"/>
      <c r="E267" s="11">
        <v>14</v>
      </c>
      <c r="F267" s="16"/>
      <c r="G267" s="16"/>
      <c r="H267" s="16"/>
      <c r="I267" s="16"/>
      <c r="J267" s="16"/>
      <c r="K267" s="16"/>
      <c r="L267" s="16"/>
      <c r="M267" s="16"/>
      <c r="N267" s="17"/>
      <c r="O267" s="16"/>
      <c r="P267" s="16"/>
      <c r="Q267" s="16"/>
      <c r="R267" s="16"/>
      <c r="S267" s="16"/>
    </row>
    <row r="268" spans="1:19" x14ac:dyDescent="0.35">
      <c r="A268" s="5" t="s">
        <v>256</v>
      </c>
      <c r="B268" s="11">
        <v>1</v>
      </c>
      <c r="C268" s="11"/>
      <c r="D268" s="11"/>
      <c r="E268" s="11">
        <v>1</v>
      </c>
      <c r="F268" s="16"/>
      <c r="G268" s="16"/>
      <c r="H268" s="16"/>
      <c r="I268" s="16"/>
      <c r="J268" s="16"/>
      <c r="K268" s="16"/>
      <c r="L268" s="16"/>
      <c r="M268" s="16"/>
      <c r="N268" s="17"/>
      <c r="O268" s="16"/>
      <c r="P268" s="16"/>
      <c r="Q268" s="16"/>
      <c r="R268" s="16"/>
      <c r="S268" s="16"/>
    </row>
    <row r="269" spans="1:19" x14ac:dyDescent="0.35">
      <c r="A269" s="5" t="s">
        <v>255</v>
      </c>
      <c r="B269" s="11">
        <v>1</v>
      </c>
      <c r="C269" s="11"/>
      <c r="D269" s="11"/>
      <c r="E269" s="11">
        <v>1</v>
      </c>
      <c r="F269" s="16"/>
      <c r="G269" s="16"/>
      <c r="H269" s="16"/>
      <c r="I269" s="16"/>
      <c r="J269" s="16"/>
      <c r="K269" s="16"/>
      <c r="L269" s="16"/>
      <c r="M269" s="16"/>
      <c r="N269" s="17"/>
      <c r="O269" s="16"/>
      <c r="P269" s="16"/>
      <c r="Q269" s="16"/>
      <c r="R269" s="16"/>
      <c r="S269" s="16"/>
    </row>
    <row r="270" spans="1:19" s="14" customFormat="1" x14ac:dyDescent="0.35">
      <c r="A270" s="12" t="s">
        <v>257</v>
      </c>
      <c r="B270" s="13">
        <v>1</v>
      </c>
      <c r="C270" s="13"/>
      <c r="D270" s="13"/>
      <c r="E270" s="13">
        <v>1</v>
      </c>
      <c r="F270" s="16"/>
      <c r="G270" s="16"/>
      <c r="H270" s="16"/>
      <c r="I270" s="16"/>
      <c r="J270" s="16"/>
      <c r="K270" s="16"/>
      <c r="L270" s="16"/>
      <c r="M270" s="16"/>
      <c r="N270" s="17"/>
      <c r="O270" s="16"/>
      <c r="P270" s="16"/>
      <c r="Q270" s="16"/>
      <c r="R270" s="16"/>
      <c r="S270" s="16"/>
    </row>
    <row r="271" spans="1:19" x14ac:dyDescent="0.35">
      <c r="A271" s="5" t="s">
        <v>258</v>
      </c>
      <c r="B271" s="11">
        <v>1</v>
      </c>
      <c r="C271" s="11"/>
      <c r="D271" s="11"/>
      <c r="E271" s="11">
        <v>1</v>
      </c>
      <c r="F271" s="16"/>
      <c r="G271" s="16"/>
      <c r="H271" s="16"/>
      <c r="I271" s="16"/>
      <c r="J271" s="16"/>
      <c r="K271" s="16"/>
      <c r="L271" s="16"/>
      <c r="M271" s="16"/>
      <c r="N271" s="17"/>
      <c r="O271" s="16"/>
      <c r="P271" s="16"/>
      <c r="Q271" s="16"/>
      <c r="R271" s="16"/>
      <c r="S271" s="16"/>
    </row>
    <row r="272" spans="1:19" s="14" customFormat="1" x14ac:dyDescent="0.35">
      <c r="A272" s="12" t="s">
        <v>259</v>
      </c>
      <c r="B272" s="13">
        <v>1</v>
      </c>
      <c r="C272" s="13"/>
      <c r="D272" s="13"/>
      <c r="E272" s="13">
        <v>1</v>
      </c>
      <c r="F272" s="16"/>
      <c r="G272" s="16"/>
      <c r="H272" s="16"/>
      <c r="I272" s="16"/>
      <c r="J272" s="16"/>
      <c r="K272" s="16"/>
      <c r="L272" s="16"/>
      <c r="M272" s="16"/>
      <c r="N272" s="17"/>
      <c r="O272" s="16"/>
      <c r="P272" s="16"/>
      <c r="Q272" s="16"/>
      <c r="R272" s="16"/>
      <c r="S272" s="16"/>
    </row>
    <row r="273" spans="1:19" x14ac:dyDescent="0.35">
      <c r="A273" s="5" t="s">
        <v>260</v>
      </c>
      <c r="B273" s="11">
        <v>1</v>
      </c>
      <c r="C273" s="11"/>
      <c r="D273" s="11"/>
      <c r="E273" s="11">
        <v>1</v>
      </c>
      <c r="F273" s="16"/>
      <c r="G273" s="16"/>
      <c r="H273" s="16"/>
      <c r="I273" s="16"/>
      <c r="J273" s="16"/>
      <c r="K273" s="16"/>
      <c r="L273" s="16"/>
      <c r="M273" s="16"/>
      <c r="N273" s="17"/>
      <c r="O273" s="16"/>
      <c r="P273" s="16"/>
      <c r="Q273" s="16"/>
      <c r="R273" s="16"/>
      <c r="S273" s="16"/>
    </row>
    <row r="274" spans="1:19" s="14" customFormat="1" x14ac:dyDescent="0.35">
      <c r="A274" s="12" t="s">
        <v>261</v>
      </c>
      <c r="B274" s="13">
        <v>23</v>
      </c>
      <c r="C274" s="13"/>
      <c r="D274" s="13"/>
      <c r="E274" s="13">
        <v>23</v>
      </c>
      <c r="F274" s="16"/>
      <c r="G274" s="16"/>
      <c r="H274" s="16"/>
      <c r="I274" s="16"/>
      <c r="J274" s="16"/>
      <c r="K274" s="16"/>
      <c r="L274" s="16"/>
      <c r="M274" s="16"/>
      <c r="N274" s="17"/>
      <c r="O274" s="16"/>
      <c r="P274" s="16"/>
      <c r="Q274" s="16"/>
      <c r="R274" s="16"/>
      <c r="S274" s="16"/>
    </row>
    <row r="275" spans="1:19" x14ac:dyDescent="0.35">
      <c r="A275" s="5" t="s">
        <v>269</v>
      </c>
      <c r="B275" s="11">
        <v>1</v>
      </c>
      <c r="C275" s="11"/>
      <c r="D275" s="11"/>
      <c r="E275" s="11">
        <v>1</v>
      </c>
      <c r="F275" s="16"/>
      <c r="G275" s="16"/>
      <c r="H275" s="16"/>
      <c r="I275" s="16"/>
      <c r="J275" s="16"/>
      <c r="K275" s="16"/>
      <c r="L275" s="16"/>
      <c r="M275" s="16"/>
      <c r="N275" s="17"/>
      <c r="O275" s="16"/>
      <c r="P275" s="16"/>
      <c r="Q275" s="16"/>
      <c r="R275" s="16"/>
      <c r="S275" s="16"/>
    </row>
    <row r="276" spans="1:19" x14ac:dyDescent="0.35">
      <c r="A276" s="5" t="s">
        <v>265</v>
      </c>
      <c r="B276" s="11">
        <v>1</v>
      </c>
      <c r="C276" s="11"/>
      <c r="D276" s="11"/>
      <c r="E276" s="11">
        <v>1</v>
      </c>
      <c r="F276" s="16"/>
      <c r="G276" s="16"/>
      <c r="H276" s="16"/>
      <c r="I276" s="16"/>
      <c r="J276" s="16"/>
      <c r="K276" s="16"/>
      <c r="L276" s="16"/>
      <c r="M276" s="16"/>
      <c r="N276" s="17"/>
      <c r="O276" s="16"/>
      <c r="P276" s="16"/>
      <c r="Q276" s="16"/>
      <c r="R276" s="16"/>
      <c r="S276" s="16"/>
    </row>
    <row r="277" spans="1:19" x14ac:dyDescent="0.35">
      <c r="A277" s="5" t="s">
        <v>268</v>
      </c>
      <c r="B277" s="11">
        <v>1</v>
      </c>
      <c r="C277" s="11"/>
      <c r="D277" s="11"/>
      <c r="E277" s="11">
        <v>1</v>
      </c>
      <c r="F277" s="16"/>
      <c r="G277" s="16"/>
      <c r="H277" s="16"/>
      <c r="I277" s="16"/>
      <c r="J277" s="16"/>
      <c r="K277" s="16"/>
      <c r="L277" s="16"/>
      <c r="M277" s="16"/>
      <c r="N277" s="17"/>
      <c r="O277" s="16"/>
      <c r="P277" s="16"/>
      <c r="Q277" s="16"/>
      <c r="R277" s="16"/>
      <c r="S277" s="16"/>
    </row>
    <row r="278" spans="1:19" x14ac:dyDescent="0.35">
      <c r="A278" s="5" t="s">
        <v>270</v>
      </c>
      <c r="B278" s="11">
        <v>2</v>
      </c>
      <c r="C278" s="11"/>
      <c r="D278" s="11"/>
      <c r="E278" s="11">
        <v>2</v>
      </c>
      <c r="F278" s="16"/>
      <c r="G278" s="16"/>
      <c r="H278" s="16"/>
      <c r="I278" s="16"/>
      <c r="J278" s="16"/>
      <c r="K278" s="16"/>
      <c r="L278" s="16"/>
      <c r="M278" s="16"/>
      <c r="N278" s="17"/>
      <c r="O278" s="16"/>
      <c r="P278" s="16"/>
      <c r="Q278" s="16"/>
      <c r="R278" s="16"/>
      <c r="S278" s="16"/>
    </row>
    <row r="279" spans="1:19" x14ac:dyDescent="0.35">
      <c r="A279" s="5" t="s">
        <v>263</v>
      </c>
      <c r="B279" s="11">
        <v>1</v>
      </c>
      <c r="C279" s="11"/>
      <c r="D279" s="11"/>
      <c r="E279" s="11">
        <v>1</v>
      </c>
      <c r="F279" s="16"/>
      <c r="G279" s="16"/>
      <c r="H279" s="16"/>
      <c r="I279" s="16"/>
      <c r="J279" s="16"/>
      <c r="K279" s="16"/>
      <c r="L279" s="16"/>
      <c r="M279" s="16"/>
      <c r="N279" s="17"/>
      <c r="O279" s="16"/>
      <c r="P279" s="16"/>
      <c r="Q279" s="16"/>
      <c r="R279" s="16"/>
      <c r="S279" s="16"/>
    </row>
    <row r="280" spans="1:19" x14ac:dyDescent="0.35">
      <c r="A280" s="5" t="s">
        <v>267</v>
      </c>
      <c r="B280" s="11">
        <v>2</v>
      </c>
      <c r="C280" s="11"/>
      <c r="D280" s="11"/>
      <c r="E280" s="11">
        <v>2</v>
      </c>
      <c r="F280" s="16"/>
      <c r="G280" s="16"/>
      <c r="H280" s="16"/>
      <c r="I280" s="16"/>
      <c r="J280" s="16"/>
      <c r="K280" s="16"/>
      <c r="L280" s="16"/>
      <c r="M280" s="16"/>
      <c r="N280" s="17"/>
      <c r="O280" s="16"/>
      <c r="P280" s="16"/>
      <c r="Q280" s="16"/>
      <c r="R280" s="16"/>
      <c r="S280" s="16"/>
    </row>
    <row r="281" spans="1:19" x14ac:dyDescent="0.35">
      <c r="A281" s="5" t="s">
        <v>264</v>
      </c>
      <c r="B281" s="11">
        <v>3</v>
      </c>
      <c r="C281" s="11"/>
      <c r="D281" s="11"/>
      <c r="E281" s="11">
        <v>3</v>
      </c>
      <c r="F281" s="16"/>
      <c r="G281" s="16"/>
      <c r="H281" s="16"/>
      <c r="I281" s="16"/>
      <c r="J281" s="16"/>
      <c r="K281" s="16"/>
      <c r="L281" s="16"/>
      <c r="M281" s="16"/>
      <c r="N281" s="17"/>
      <c r="O281" s="16"/>
      <c r="P281" s="16"/>
      <c r="Q281" s="16"/>
      <c r="R281" s="16"/>
      <c r="S281" s="16"/>
    </row>
    <row r="282" spans="1:19" x14ac:dyDescent="0.35">
      <c r="A282" s="5" t="s">
        <v>272</v>
      </c>
      <c r="B282" s="11">
        <v>1</v>
      </c>
      <c r="C282" s="11"/>
      <c r="D282" s="11"/>
      <c r="E282" s="11">
        <v>1</v>
      </c>
      <c r="F282" s="16"/>
      <c r="G282" s="16"/>
      <c r="H282" s="16"/>
      <c r="I282" s="16"/>
      <c r="J282" s="16"/>
      <c r="K282" s="16"/>
      <c r="L282" s="16"/>
      <c r="M282" s="16"/>
      <c r="N282" s="17"/>
      <c r="O282" s="16"/>
      <c r="P282" s="16"/>
      <c r="Q282" s="16"/>
      <c r="R282" s="16"/>
      <c r="S282" s="16"/>
    </row>
    <row r="283" spans="1:19" x14ac:dyDescent="0.35">
      <c r="A283" s="5" t="s">
        <v>273</v>
      </c>
      <c r="B283" s="11">
        <v>1</v>
      </c>
      <c r="C283" s="11"/>
      <c r="D283" s="11"/>
      <c r="E283" s="11">
        <v>1</v>
      </c>
      <c r="F283" s="16"/>
      <c r="G283" s="16"/>
      <c r="H283" s="16"/>
      <c r="I283" s="16"/>
      <c r="J283" s="16"/>
      <c r="K283" s="16"/>
      <c r="L283" s="16"/>
      <c r="M283" s="16"/>
      <c r="N283" s="17"/>
      <c r="O283" s="16"/>
      <c r="P283" s="16"/>
      <c r="Q283" s="16"/>
      <c r="R283" s="16"/>
      <c r="S283" s="16"/>
    </row>
    <row r="284" spans="1:19" x14ac:dyDescent="0.35">
      <c r="A284" s="5" t="s">
        <v>275</v>
      </c>
      <c r="B284" s="11">
        <v>2</v>
      </c>
      <c r="C284" s="11"/>
      <c r="D284" s="11"/>
      <c r="E284" s="11">
        <v>2</v>
      </c>
      <c r="F284" s="16"/>
      <c r="G284" s="16"/>
      <c r="H284" s="16"/>
      <c r="I284" s="16"/>
      <c r="J284" s="16"/>
      <c r="K284" s="16"/>
      <c r="L284" s="16"/>
      <c r="M284" s="16"/>
      <c r="N284" s="17"/>
      <c r="O284" s="16"/>
      <c r="P284" s="16"/>
      <c r="Q284" s="16"/>
      <c r="R284" s="16"/>
      <c r="S284" s="16"/>
    </row>
    <row r="285" spans="1:19" x14ac:dyDescent="0.35">
      <c r="A285" s="5" t="s">
        <v>266</v>
      </c>
      <c r="B285" s="11">
        <v>1</v>
      </c>
      <c r="C285" s="11"/>
      <c r="D285" s="11"/>
      <c r="E285" s="11">
        <v>1</v>
      </c>
      <c r="F285" s="16"/>
      <c r="G285" s="16"/>
      <c r="H285" s="16"/>
      <c r="I285" s="16"/>
      <c r="J285" s="16"/>
      <c r="K285" s="16"/>
      <c r="L285" s="16"/>
      <c r="M285" s="16"/>
      <c r="N285" s="17"/>
      <c r="O285" s="16"/>
      <c r="P285" s="16"/>
      <c r="Q285" s="16"/>
      <c r="R285" s="16"/>
      <c r="S285" s="16"/>
    </row>
    <row r="286" spans="1:19" x14ac:dyDescent="0.35">
      <c r="A286" s="5" t="s">
        <v>271</v>
      </c>
      <c r="B286" s="11">
        <v>1</v>
      </c>
      <c r="C286" s="11"/>
      <c r="D286" s="11"/>
      <c r="E286" s="11">
        <v>1</v>
      </c>
      <c r="F286" s="16"/>
      <c r="G286" s="16"/>
      <c r="H286" s="16"/>
      <c r="I286" s="16"/>
      <c r="J286" s="16"/>
      <c r="K286" s="16"/>
      <c r="L286" s="16"/>
      <c r="M286" s="16"/>
      <c r="N286" s="17"/>
      <c r="O286" s="16"/>
      <c r="P286" s="16"/>
      <c r="Q286" s="16"/>
      <c r="R286" s="16"/>
      <c r="S286" s="16"/>
    </row>
    <row r="287" spans="1:19" x14ac:dyDescent="0.35">
      <c r="A287" s="5" t="s">
        <v>262</v>
      </c>
      <c r="B287" s="11">
        <v>3</v>
      </c>
      <c r="C287" s="11"/>
      <c r="D287" s="11"/>
      <c r="E287" s="11">
        <v>3</v>
      </c>
      <c r="F287" s="16"/>
      <c r="G287" s="16"/>
      <c r="H287" s="16"/>
      <c r="I287" s="16"/>
      <c r="J287" s="16"/>
      <c r="K287" s="16"/>
      <c r="L287" s="16"/>
      <c r="M287" s="16"/>
      <c r="N287" s="17"/>
      <c r="O287" s="16"/>
      <c r="P287" s="16"/>
      <c r="Q287" s="16"/>
      <c r="R287" s="16"/>
      <c r="S287" s="16"/>
    </row>
    <row r="288" spans="1:19" x14ac:dyDescent="0.35">
      <c r="A288" s="5" t="s">
        <v>276</v>
      </c>
      <c r="B288" s="11">
        <v>1</v>
      </c>
      <c r="C288" s="11"/>
      <c r="D288" s="11"/>
      <c r="E288" s="11">
        <v>1</v>
      </c>
      <c r="F288" s="16"/>
      <c r="G288" s="16"/>
      <c r="H288" s="16"/>
      <c r="I288" s="16"/>
      <c r="J288" s="16"/>
      <c r="K288" s="16"/>
      <c r="L288" s="16"/>
      <c r="M288" s="16"/>
      <c r="N288" s="17"/>
      <c r="O288" s="16"/>
      <c r="P288" s="16"/>
      <c r="Q288" s="16"/>
      <c r="R288" s="16"/>
      <c r="S288" s="16"/>
    </row>
    <row r="289" spans="1:19" x14ac:dyDescent="0.35">
      <c r="A289" s="5" t="s">
        <v>274</v>
      </c>
      <c r="B289" s="11">
        <v>2</v>
      </c>
      <c r="C289" s="11"/>
      <c r="D289" s="11"/>
      <c r="E289" s="11">
        <v>2</v>
      </c>
      <c r="F289" s="16"/>
      <c r="G289" s="16"/>
      <c r="H289" s="16"/>
      <c r="I289" s="16"/>
      <c r="J289" s="16"/>
      <c r="K289" s="16"/>
      <c r="L289" s="16"/>
      <c r="M289" s="16"/>
      <c r="N289" s="17"/>
      <c r="O289" s="16"/>
      <c r="P289" s="16"/>
      <c r="Q289" s="16"/>
      <c r="R289" s="16"/>
      <c r="S289" s="16"/>
    </row>
    <row r="290" spans="1:19" s="14" customFormat="1" x14ac:dyDescent="0.35">
      <c r="A290" s="12" t="s">
        <v>277</v>
      </c>
      <c r="B290" s="13">
        <v>4</v>
      </c>
      <c r="C290" s="13"/>
      <c r="D290" s="13"/>
      <c r="E290" s="13">
        <v>4</v>
      </c>
      <c r="F290" s="16"/>
      <c r="G290" s="16"/>
      <c r="H290" s="16"/>
      <c r="I290" s="16"/>
      <c r="J290" s="16"/>
      <c r="K290" s="16"/>
      <c r="L290" s="16"/>
      <c r="M290" s="16"/>
      <c r="N290" s="17"/>
      <c r="O290" s="16"/>
      <c r="P290" s="16"/>
      <c r="Q290" s="16"/>
      <c r="R290" s="16"/>
      <c r="S290" s="16"/>
    </row>
    <row r="291" spans="1:19" x14ac:dyDescent="0.35">
      <c r="A291" s="5" t="s">
        <v>280</v>
      </c>
      <c r="B291" s="11">
        <v>2</v>
      </c>
      <c r="C291" s="11"/>
      <c r="D291" s="11"/>
      <c r="E291" s="11">
        <v>2</v>
      </c>
      <c r="F291" s="16"/>
      <c r="G291" s="16"/>
      <c r="H291" s="16"/>
      <c r="I291" s="16"/>
      <c r="J291" s="16"/>
      <c r="K291" s="16"/>
      <c r="L291" s="16"/>
      <c r="M291" s="16"/>
      <c r="N291" s="17"/>
      <c r="O291" s="16"/>
      <c r="P291" s="16"/>
      <c r="Q291" s="16"/>
      <c r="R291" s="16"/>
      <c r="S291" s="16"/>
    </row>
    <row r="292" spans="1:19" x14ac:dyDescent="0.35">
      <c r="A292" s="5" t="s">
        <v>278</v>
      </c>
      <c r="B292" s="11">
        <v>1</v>
      </c>
      <c r="C292" s="11"/>
      <c r="D292" s="11"/>
      <c r="E292" s="11">
        <v>1</v>
      </c>
      <c r="F292" s="16"/>
      <c r="G292" s="16"/>
      <c r="H292" s="16"/>
      <c r="I292" s="16"/>
      <c r="J292" s="16"/>
      <c r="K292" s="16"/>
      <c r="L292" s="16"/>
      <c r="M292" s="16"/>
      <c r="N292" s="17"/>
      <c r="O292" s="16"/>
      <c r="P292" s="16"/>
      <c r="Q292" s="16"/>
      <c r="R292" s="16"/>
      <c r="S292" s="16"/>
    </row>
    <row r="293" spans="1:19" x14ac:dyDescent="0.35">
      <c r="A293" s="5" t="s">
        <v>279</v>
      </c>
      <c r="B293" s="11">
        <v>1</v>
      </c>
      <c r="C293" s="11"/>
      <c r="D293" s="11"/>
      <c r="E293" s="11">
        <v>1</v>
      </c>
      <c r="F293" s="16"/>
      <c r="G293" s="16"/>
      <c r="H293" s="16"/>
      <c r="I293" s="16"/>
      <c r="J293" s="16"/>
      <c r="K293" s="16"/>
      <c r="L293" s="16"/>
      <c r="M293" s="16"/>
      <c r="N293" s="17"/>
      <c r="O293" s="16"/>
      <c r="P293" s="16"/>
      <c r="Q293" s="16"/>
      <c r="R293" s="16"/>
      <c r="S293" s="16"/>
    </row>
    <row r="294" spans="1:19" s="14" customFormat="1" x14ac:dyDescent="0.35">
      <c r="A294" s="12" t="s">
        <v>281</v>
      </c>
      <c r="B294" s="13">
        <v>13</v>
      </c>
      <c r="C294" s="13"/>
      <c r="D294" s="13"/>
      <c r="E294" s="13">
        <v>13</v>
      </c>
      <c r="F294" s="16"/>
      <c r="G294" s="16"/>
      <c r="H294" s="16"/>
      <c r="I294" s="16"/>
      <c r="J294" s="16"/>
      <c r="K294" s="16"/>
      <c r="L294" s="16"/>
      <c r="M294" s="16"/>
      <c r="N294" s="17"/>
      <c r="O294" s="16"/>
      <c r="P294" s="16"/>
      <c r="Q294" s="16"/>
      <c r="R294" s="16"/>
      <c r="S294" s="16"/>
    </row>
    <row r="295" spans="1:19" x14ac:dyDescent="0.35">
      <c r="A295" s="5" t="s">
        <v>288</v>
      </c>
      <c r="B295" s="11">
        <v>1</v>
      </c>
      <c r="C295" s="11"/>
      <c r="D295" s="11"/>
      <c r="E295" s="11">
        <v>1</v>
      </c>
      <c r="F295" s="16"/>
      <c r="G295" s="16"/>
      <c r="H295" s="16"/>
      <c r="I295" s="16"/>
      <c r="J295" s="16"/>
      <c r="K295" s="16"/>
      <c r="L295" s="16"/>
      <c r="M295" s="16"/>
      <c r="N295" s="17"/>
      <c r="O295" s="16"/>
      <c r="P295" s="16"/>
      <c r="Q295" s="16"/>
      <c r="R295" s="16"/>
      <c r="S295" s="16"/>
    </row>
    <row r="296" spans="1:19" x14ac:dyDescent="0.35">
      <c r="A296" s="5" t="s">
        <v>285</v>
      </c>
      <c r="B296" s="11">
        <v>1</v>
      </c>
      <c r="C296" s="11"/>
      <c r="D296" s="11"/>
      <c r="E296" s="11">
        <v>1</v>
      </c>
      <c r="F296" s="16"/>
      <c r="G296" s="16"/>
      <c r="H296" s="16"/>
      <c r="I296" s="16"/>
      <c r="J296" s="16"/>
      <c r="K296" s="16"/>
      <c r="L296" s="16"/>
      <c r="M296" s="16"/>
      <c r="N296" s="17"/>
      <c r="O296" s="16"/>
      <c r="P296" s="16"/>
      <c r="Q296" s="16"/>
      <c r="R296" s="16"/>
      <c r="S296" s="16"/>
    </row>
    <row r="297" spans="1:19" x14ac:dyDescent="0.35">
      <c r="A297" s="5" t="s">
        <v>286</v>
      </c>
      <c r="B297" s="11">
        <v>1</v>
      </c>
      <c r="C297" s="11"/>
      <c r="D297" s="11"/>
      <c r="E297" s="11">
        <v>1</v>
      </c>
      <c r="F297" s="16"/>
      <c r="G297" s="16"/>
      <c r="H297" s="16"/>
      <c r="I297" s="16"/>
      <c r="J297" s="16"/>
      <c r="K297" s="16"/>
      <c r="L297" s="16"/>
      <c r="M297" s="16"/>
      <c r="N297" s="17"/>
      <c r="O297" s="16"/>
      <c r="P297" s="16"/>
      <c r="Q297" s="16"/>
      <c r="R297" s="16"/>
      <c r="S297" s="16"/>
    </row>
    <row r="298" spans="1:19" x14ac:dyDescent="0.35">
      <c r="A298" s="5" t="s">
        <v>287</v>
      </c>
      <c r="B298" s="11">
        <v>1</v>
      </c>
      <c r="C298" s="11"/>
      <c r="D298" s="11"/>
      <c r="E298" s="11">
        <v>1</v>
      </c>
      <c r="F298" s="16"/>
      <c r="G298" s="16"/>
      <c r="H298" s="16"/>
      <c r="I298" s="16"/>
      <c r="J298" s="16"/>
      <c r="K298" s="16"/>
      <c r="L298" s="16"/>
      <c r="M298" s="16"/>
      <c r="N298" s="17"/>
      <c r="O298" s="16"/>
      <c r="P298" s="16"/>
      <c r="Q298" s="16"/>
      <c r="R298" s="16"/>
      <c r="S298" s="16"/>
    </row>
    <row r="299" spans="1:19" x14ac:dyDescent="0.35">
      <c r="A299" s="5" t="s">
        <v>282</v>
      </c>
      <c r="B299" s="11">
        <v>3</v>
      </c>
      <c r="C299" s="11"/>
      <c r="D299" s="11"/>
      <c r="E299" s="11">
        <v>3</v>
      </c>
      <c r="F299" s="16"/>
      <c r="G299" s="16"/>
      <c r="H299" s="16"/>
      <c r="I299" s="16"/>
      <c r="J299" s="16"/>
      <c r="K299" s="16"/>
      <c r="L299" s="16"/>
      <c r="M299" s="16"/>
      <c r="N299" s="17"/>
      <c r="O299" s="16"/>
      <c r="P299" s="16"/>
      <c r="Q299" s="16"/>
      <c r="R299" s="16"/>
      <c r="S299" s="16"/>
    </row>
    <row r="300" spans="1:19" x14ac:dyDescent="0.35">
      <c r="A300" s="5" t="s">
        <v>284</v>
      </c>
      <c r="B300" s="11">
        <v>5</v>
      </c>
      <c r="C300" s="11"/>
      <c r="D300" s="11"/>
      <c r="E300" s="11">
        <v>5</v>
      </c>
      <c r="F300" s="16"/>
      <c r="G300" s="16"/>
      <c r="H300" s="16"/>
      <c r="I300" s="16"/>
      <c r="J300" s="16"/>
      <c r="K300" s="16"/>
      <c r="L300" s="16"/>
      <c r="M300" s="16"/>
      <c r="N300" s="17"/>
      <c r="O300" s="16"/>
      <c r="P300" s="16"/>
      <c r="Q300" s="16"/>
      <c r="R300" s="16"/>
      <c r="S300" s="16"/>
    </row>
    <row r="301" spans="1:19" x14ac:dyDescent="0.35">
      <c r="A301" s="5" t="s">
        <v>283</v>
      </c>
      <c r="B301" s="11">
        <v>1</v>
      </c>
      <c r="C301" s="11"/>
      <c r="D301" s="11"/>
      <c r="E301" s="11">
        <v>1</v>
      </c>
      <c r="F301" s="16"/>
      <c r="G301" s="16"/>
      <c r="H301" s="16"/>
      <c r="I301" s="16"/>
      <c r="J301" s="16"/>
      <c r="K301" s="16"/>
      <c r="L301" s="16"/>
      <c r="M301" s="16"/>
      <c r="N301" s="17"/>
      <c r="O301" s="16"/>
      <c r="P301" s="16"/>
      <c r="Q301" s="16"/>
      <c r="R301" s="16"/>
      <c r="S301" s="16"/>
    </row>
    <row r="302" spans="1:19" s="14" customFormat="1" x14ac:dyDescent="0.35">
      <c r="A302" s="12" t="s">
        <v>289</v>
      </c>
      <c r="B302" s="13">
        <v>3</v>
      </c>
      <c r="C302" s="13"/>
      <c r="D302" s="13"/>
      <c r="E302" s="13">
        <v>3</v>
      </c>
      <c r="F302" s="16"/>
      <c r="G302" s="16"/>
      <c r="H302" s="16"/>
      <c r="I302" s="16"/>
      <c r="J302" s="16"/>
      <c r="K302" s="16"/>
      <c r="L302" s="16"/>
      <c r="M302" s="16"/>
      <c r="N302" s="17"/>
      <c r="O302" s="16"/>
      <c r="P302" s="16"/>
      <c r="Q302" s="16"/>
      <c r="R302" s="16"/>
      <c r="S302" s="16"/>
    </row>
    <row r="303" spans="1:19" x14ac:dyDescent="0.35">
      <c r="A303" s="5" t="s">
        <v>291</v>
      </c>
      <c r="B303" s="11">
        <v>1</v>
      </c>
      <c r="C303" s="11"/>
      <c r="D303" s="11"/>
      <c r="E303" s="11">
        <v>1</v>
      </c>
      <c r="F303" s="16"/>
      <c r="G303" s="16"/>
      <c r="H303" s="16"/>
      <c r="I303" s="16"/>
      <c r="J303" s="16"/>
      <c r="K303" s="16"/>
      <c r="L303" s="16"/>
      <c r="M303" s="16"/>
      <c r="N303" s="17"/>
      <c r="O303" s="16"/>
      <c r="P303" s="16"/>
      <c r="Q303" s="16"/>
      <c r="R303" s="16"/>
      <c r="S303" s="16"/>
    </row>
    <row r="304" spans="1:19" x14ac:dyDescent="0.35">
      <c r="A304" s="5" t="s">
        <v>292</v>
      </c>
      <c r="B304" s="11">
        <v>1</v>
      </c>
      <c r="C304" s="11"/>
      <c r="D304" s="11"/>
      <c r="E304" s="11">
        <v>1</v>
      </c>
      <c r="F304" s="16"/>
      <c r="G304" s="16"/>
      <c r="H304" s="16"/>
      <c r="I304" s="16"/>
      <c r="J304" s="16"/>
      <c r="K304" s="16"/>
      <c r="L304" s="16"/>
      <c r="M304" s="16"/>
      <c r="N304" s="17"/>
      <c r="O304" s="16"/>
      <c r="P304" s="16"/>
      <c r="Q304" s="16"/>
      <c r="R304" s="16"/>
      <c r="S304" s="16"/>
    </row>
    <row r="305" spans="1:19" x14ac:dyDescent="0.35">
      <c r="A305" s="5" t="s">
        <v>290</v>
      </c>
      <c r="B305" s="11">
        <v>1</v>
      </c>
      <c r="C305" s="11"/>
      <c r="D305" s="11"/>
      <c r="E305" s="11">
        <v>1</v>
      </c>
      <c r="F305" s="16"/>
      <c r="G305" s="16"/>
      <c r="H305" s="16"/>
      <c r="I305" s="16"/>
      <c r="J305" s="16"/>
      <c r="K305" s="16"/>
      <c r="L305" s="16"/>
      <c r="M305" s="16"/>
      <c r="N305" s="17"/>
      <c r="O305" s="16"/>
      <c r="P305" s="16"/>
      <c r="Q305" s="16"/>
      <c r="R305" s="16"/>
      <c r="S305" s="16"/>
    </row>
    <row r="306" spans="1:19" s="14" customFormat="1" x14ac:dyDescent="0.35">
      <c r="A306" s="12" t="s">
        <v>293</v>
      </c>
      <c r="B306" s="13">
        <v>34</v>
      </c>
      <c r="C306" s="13"/>
      <c r="D306" s="13"/>
      <c r="E306" s="13">
        <v>34</v>
      </c>
      <c r="F306" s="16"/>
      <c r="G306" s="16"/>
      <c r="H306" s="16"/>
      <c r="I306" s="16"/>
      <c r="J306" s="16"/>
      <c r="K306" s="16"/>
      <c r="L306" s="16"/>
      <c r="M306" s="16"/>
      <c r="N306" s="17"/>
      <c r="O306" s="16"/>
      <c r="P306" s="16"/>
      <c r="Q306" s="16"/>
      <c r="R306" s="16"/>
      <c r="S306" s="16"/>
    </row>
    <row r="307" spans="1:19" x14ac:dyDescent="0.35">
      <c r="A307" s="5" t="s">
        <v>302</v>
      </c>
      <c r="B307" s="11">
        <v>2</v>
      </c>
      <c r="C307" s="11"/>
      <c r="D307" s="11"/>
      <c r="E307" s="11">
        <v>2</v>
      </c>
      <c r="F307" s="16"/>
      <c r="G307" s="16"/>
      <c r="H307" s="16"/>
      <c r="I307" s="16"/>
      <c r="J307" s="16"/>
      <c r="K307" s="16"/>
      <c r="L307" s="16"/>
      <c r="M307" s="16"/>
      <c r="N307" s="17"/>
      <c r="O307" s="16"/>
      <c r="P307" s="16"/>
      <c r="Q307" s="16"/>
      <c r="R307" s="16"/>
      <c r="S307" s="16"/>
    </row>
    <row r="308" spans="1:19" x14ac:dyDescent="0.35">
      <c r="A308" s="5" t="s">
        <v>301</v>
      </c>
      <c r="B308" s="11">
        <v>2</v>
      </c>
      <c r="C308" s="11"/>
      <c r="D308" s="11"/>
      <c r="E308" s="11">
        <v>2</v>
      </c>
      <c r="F308" s="16"/>
      <c r="G308" s="16"/>
      <c r="H308" s="16"/>
      <c r="I308" s="16"/>
      <c r="J308" s="16"/>
      <c r="K308" s="16"/>
      <c r="L308" s="16"/>
      <c r="M308" s="16"/>
      <c r="N308" s="17"/>
      <c r="O308" s="16"/>
      <c r="P308" s="16"/>
      <c r="Q308" s="16"/>
      <c r="R308" s="16"/>
      <c r="S308" s="16"/>
    </row>
    <row r="309" spans="1:19" x14ac:dyDescent="0.35">
      <c r="A309" s="5" t="s">
        <v>307</v>
      </c>
      <c r="B309" s="11">
        <v>1</v>
      </c>
      <c r="C309" s="11"/>
      <c r="D309" s="11"/>
      <c r="E309" s="11">
        <v>1</v>
      </c>
      <c r="F309" s="16"/>
      <c r="G309" s="16"/>
      <c r="H309" s="16"/>
      <c r="I309" s="16"/>
      <c r="J309" s="16"/>
      <c r="K309" s="16"/>
      <c r="L309" s="16"/>
      <c r="M309" s="16"/>
      <c r="N309" s="17"/>
      <c r="O309" s="16"/>
      <c r="P309" s="16"/>
      <c r="Q309" s="16"/>
      <c r="R309" s="16"/>
      <c r="S309" s="16"/>
    </row>
    <row r="310" spans="1:19" x14ac:dyDescent="0.35">
      <c r="A310" s="5" t="s">
        <v>305</v>
      </c>
      <c r="B310" s="11">
        <v>1</v>
      </c>
      <c r="C310" s="11"/>
      <c r="D310" s="11"/>
      <c r="E310" s="11">
        <v>1</v>
      </c>
      <c r="F310" s="16"/>
      <c r="G310" s="16"/>
      <c r="H310" s="16"/>
      <c r="I310" s="16"/>
      <c r="J310" s="16"/>
      <c r="K310" s="16"/>
      <c r="L310" s="16"/>
      <c r="M310" s="16"/>
      <c r="N310" s="17"/>
      <c r="O310" s="16"/>
      <c r="P310" s="16"/>
      <c r="Q310" s="16"/>
      <c r="R310" s="16"/>
      <c r="S310" s="16"/>
    </row>
    <row r="311" spans="1:19" x14ac:dyDescent="0.35">
      <c r="A311" s="5" t="s">
        <v>295</v>
      </c>
      <c r="B311" s="11">
        <v>3</v>
      </c>
      <c r="C311" s="11"/>
      <c r="D311" s="11"/>
      <c r="E311" s="11">
        <v>3</v>
      </c>
      <c r="F311" s="16"/>
      <c r="G311" s="16"/>
      <c r="H311" s="16"/>
      <c r="I311" s="16"/>
      <c r="J311" s="16"/>
      <c r="K311" s="16"/>
      <c r="L311" s="16"/>
      <c r="M311" s="16"/>
      <c r="N311" s="17"/>
      <c r="O311" s="16"/>
      <c r="P311" s="16"/>
      <c r="Q311" s="16"/>
      <c r="R311" s="16"/>
      <c r="S311" s="16"/>
    </row>
    <row r="312" spans="1:19" x14ac:dyDescent="0.35">
      <c r="A312" s="5" t="s">
        <v>297</v>
      </c>
      <c r="B312" s="11">
        <v>3</v>
      </c>
      <c r="C312" s="11"/>
      <c r="D312" s="11"/>
      <c r="E312" s="11">
        <v>3</v>
      </c>
      <c r="F312" s="16"/>
      <c r="G312" s="16"/>
      <c r="H312" s="16"/>
      <c r="I312" s="16"/>
      <c r="J312" s="16"/>
      <c r="K312" s="16"/>
      <c r="L312" s="16"/>
      <c r="M312" s="16"/>
      <c r="N312" s="17"/>
      <c r="O312" s="16"/>
      <c r="P312" s="16"/>
      <c r="Q312" s="16"/>
      <c r="R312" s="16"/>
      <c r="S312" s="16"/>
    </row>
    <row r="313" spans="1:19" x14ac:dyDescent="0.35">
      <c r="A313" s="5" t="s">
        <v>300</v>
      </c>
      <c r="B313" s="11">
        <v>2</v>
      </c>
      <c r="C313" s="11"/>
      <c r="D313" s="11"/>
      <c r="E313" s="11">
        <v>2</v>
      </c>
      <c r="F313" s="16"/>
      <c r="G313" s="16"/>
      <c r="H313" s="16"/>
      <c r="I313" s="16"/>
      <c r="J313" s="16"/>
      <c r="K313" s="16"/>
      <c r="L313" s="16"/>
      <c r="M313" s="16"/>
      <c r="N313" s="17"/>
      <c r="O313" s="16"/>
      <c r="P313" s="16"/>
      <c r="Q313" s="16"/>
      <c r="R313" s="16"/>
      <c r="S313" s="16"/>
    </row>
    <row r="314" spans="1:19" x14ac:dyDescent="0.35">
      <c r="A314" s="5" t="s">
        <v>299</v>
      </c>
      <c r="B314" s="11">
        <v>4</v>
      </c>
      <c r="C314" s="11"/>
      <c r="D314" s="11"/>
      <c r="E314" s="11">
        <v>4</v>
      </c>
      <c r="F314" s="16"/>
      <c r="G314" s="16"/>
      <c r="H314" s="16"/>
      <c r="I314" s="16"/>
      <c r="J314" s="16"/>
      <c r="K314" s="16"/>
      <c r="L314" s="16"/>
      <c r="M314" s="16"/>
      <c r="N314" s="17"/>
      <c r="O314" s="16"/>
      <c r="P314" s="16"/>
      <c r="Q314" s="16"/>
      <c r="R314" s="16"/>
      <c r="S314" s="16"/>
    </row>
    <row r="315" spans="1:19" x14ac:dyDescent="0.35">
      <c r="A315" s="5" t="s">
        <v>298</v>
      </c>
      <c r="B315" s="11">
        <v>1</v>
      </c>
      <c r="C315" s="11"/>
      <c r="D315" s="11"/>
      <c r="E315" s="11">
        <v>1</v>
      </c>
      <c r="F315" s="16"/>
      <c r="G315" s="16"/>
      <c r="H315" s="16"/>
      <c r="I315" s="16"/>
      <c r="J315" s="16"/>
      <c r="K315" s="16"/>
      <c r="L315" s="16"/>
      <c r="M315" s="16"/>
      <c r="N315" s="17"/>
      <c r="O315" s="16"/>
      <c r="P315" s="16"/>
      <c r="Q315" s="16"/>
      <c r="R315" s="16"/>
      <c r="S315" s="16"/>
    </row>
    <row r="316" spans="1:19" x14ac:dyDescent="0.35">
      <c r="A316" s="5" t="s">
        <v>304</v>
      </c>
      <c r="B316" s="11">
        <v>1</v>
      </c>
      <c r="C316" s="11"/>
      <c r="D316" s="11"/>
      <c r="E316" s="11">
        <v>1</v>
      </c>
      <c r="F316" s="16"/>
      <c r="G316" s="16"/>
      <c r="H316" s="16"/>
      <c r="I316" s="16"/>
      <c r="J316" s="16"/>
      <c r="K316" s="16"/>
      <c r="L316" s="16"/>
      <c r="M316" s="16"/>
      <c r="N316" s="17"/>
      <c r="O316" s="16"/>
      <c r="P316" s="16"/>
      <c r="Q316" s="16"/>
      <c r="R316" s="16"/>
      <c r="S316" s="16"/>
    </row>
    <row r="317" spans="1:19" x14ac:dyDescent="0.35">
      <c r="A317" s="5" t="s">
        <v>303</v>
      </c>
      <c r="B317" s="11">
        <v>1</v>
      </c>
      <c r="C317" s="11"/>
      <c r="D317" s="11"/>
      <c r="E317" s="11">
        <v>1</v>
      </c>
      <c r="F317" s="16"/>
      <c r="G317" s="16"/>
      <c r="H317" s="16"/>
      <c r="I317" s="16"/>
      <c r="J317" s="16"/>
      <c r="K317" s="16"/>
      <c r="L317" s="16"/>
      <c r="M317" s="16"/>
      <c r="N317" s="17"/>
      <c r="O317" s="16"/>
      <c r="P317" s="16"/>
      <c r="Q317" s="16"/>
      <c r="R317" s="16"/>
      <c r="S317" s="16"/>
    </row>
    <row r="318" spans="1:19" x14ac:dyDescent="0.35">
      <c r="A318" s="5" t="s">
        <v>209</v>
      </c>
      <c r="B318" s="11">
        <v>1</v>
      </c>
      <c r="C318" s="11"/>
      <c r="D318" s="11"/>
      <c r="E318" s="11">
        <v>1</v>
      </c>
      <c r="F318" s="16"/>
      <c r="G318" s="16"/>
      <c r="H318" s="16"/>
      <c r="I318" s="16"/>
      <c r="J318" s="16"/>
      <c r="K318" s="16"/>
      <c r="L318" s="16"/>
      <c r="M318" s="16"/>
      <c r="N318" s="17"/>
      <c r="O318" s="16"/>
      <c r="P318" s="16"/>
      <c r="Q318" s="16"/>
      <c r="R318" s="16"/>
      <c r="S318" s="16"/>
    </row>
    <row r="319" spans="1:19" x14ac:dyDescent="0.35">
      <c r="A319" s="5" t="s">
        <v>306</v>
      </c>
      <c r="B319" s="11">
        <v>1</v>
      </c>
      <c r="C319" s="11"/>
      <c r="D319" s="11"/>
      <c r="E319" s="11">
        <v>1</v>
      </c>
      <c r="F319" s="16"/>
      <c r="G319" s="16"/>
      <c r="H319" s="16"/>
      <c r="I319" s="16"/>
      <c r="J319" s="16"/>
      <c r="K319" s="16"/>
      <c r="L319" s="16"/>
      <c r="M319" s="16"/>
      <c r="N319" s="17"/>
      <c r="O319" s="16"/>
      <c r="P319" s="16"/>
      <c r="Q319" s="16"/>
      <c r="R319" s="16"/>
      <c r="S319" s="16"/>
    </row>
    <row r="320" spans="1:19" x14ac:dyDescent="0.35">
      <c r="A320" s="5" t="s">
        <v>294</v>
      </c>
      <c r="B320" s="11">
        <v>5</v>
      </c>
      <c r="C320" s="11"/>
      <c r="D320" s="11"/>
      <c r="E320" s="11">
        <v>5</v>
      </c>
      <c r="F320" s="16"/>
      <c r="G320" s="16"/>
      <c r="H320" s="16"/>
      <c r="I320" s="16"/>
      <c r="J320" s="16"/>
      <c r="K320" s="16"/>
      <c r="L320" s="16"/>
      <c r="M320" s="16"/>
      <c r="N320" s="17"/>
      <c r="O320" s="16"/>
      <c r="P320" s="16"/>
      <c r="Q320" s="16"/>
      <c r="R320" s="16"/>
      <c r="S320" s="16"/>
    </row>
    <row r="321" spans="1:19" x14ac:dyDescent="0.35">
      <c r="A321" s="5" t="s">
        <v>296</v>
      </c>
      <c r="B321" s="11">
        <v>6</v>
      </c>
      <c r="C321" s="11"/>
      <c r="D321" s="11"/>
      <c r="E321" s="11">
        <v>6</v>
      </c>
      <c r="F321" s="16"/>
      <c r="G321" s="16"/>
      <c r="H321" s="16"/>
      <c r="I321" s="16"/>
      <c r="J321" s="16"/>
      <c r="K321" s="16"/>
      <c r="L321" s="16"/>
      <c r="M321" s="16"/>
      <c r="N321" s="17"/>
      <c r="O321" s="16"/>
      <c r="P321" s="16"/>
      <c r="Q321" s="16"/>
      <c r="R321" s="16"/>
      <c r="S321" s="16"/>
    </row>
    <row r="322" spans="1:19" s="14" customFormat="1" x14ac:dyDescent="0.35">
      <c r="A322" s="12" t="s">
        <v>308</v>
      </c>
      <c r="B322" s="13">
        <v>1</v>
      </c>
      <c r="C322" s="13"/>
      <c r="D322" s="13"/>
      <c r="E322" s="13">
        <v>1</v>
      </c>
      <c r="F322" s="16"/>
      <c r="G322" s="16"/>
      <c r="H322" s="16"/>
      <c r="I322" s="16"/>
      <c r="J322" s="16"/>
      <c r="K322" s="16"/>
      <c r="L322" s="16"/>
      <c r="M322" s="16"/>
      <c r="N322" s="17"/>
      <c r="O322" s="16"/>
      <c r="P322" s="16"/>
      <c r="Q322" s="16"/>
      <c r="R322" s="16"/>
      <c r="S322" s="16"/>
    </row>
    <row r="323" spans="1:19" x14ac:dyDescent="0.35">
      <c r="A323" s="5" t="s">
        <v>309</v>
      </c>
      <c r="B323" s="11">
        <v>1</v>
      </c>
      <c r="C323" s="11"/>
      <c r="D323" s="11"/>
      <c r="E323" s="11">
        <v>1</v>
      </c>
      <c r="F323" s="16"/>
      <c r="G323" s="16"/>
      <c r="H323" s="16"/>
      <c r="I323" s="16"/>
      <c r="J323" s="16"/>
      <c r="K323" s="16"/>
      <c r="L323" s="16"/>
      <c r="M323" s="16"/>
      <c r="N323" s="17"/>
      <c r="O323" s="16"/>
      <c r="P323" s="16"/>
      <c r="Q323" s="16"/>
      <c r="R323" s="16"/>
      <c r="S323" s="16"/>
    </row>
    <row r="324" spans="1:19" s="14" customFormat="1" x14ac:dyDescent="0.35">
      <c r="A324" s="12" t="s">
        <v>310</v>
      </c>
      <c r="B324" s="13">
        <v>21</v>
      </c>
      <c r="C324" s="13"/>
      <c r="D324" s="13"/>
      <c r="E324" s="13">
        <v>21</v>
      </c>
      <c r="F324" s="16"/>
      <c r="G324" s="16"/>
      <c r="H324" s="16"/>
      <c r="I324" s="16"/>
      <c r="J324" s="16"/>
      <c r="K324" s="16"/>
      <c r="L324" s="16"/>
      <c r="M324" s="16"/>
      <c r="N324" s="17"/>
      <c r="O324" s="16"/>
      <c r="P324" s="16"/>
      <c r="Q324" s="16"/>
      <c r="R324" s="16"/>
      <c r="S324" s="16"/>
    </row>
    <row r="325" spans="1:19" x14ac:dyDescent="0.35">
      <c r="A325" s="5" t="s">
        <v>315</v>
      </c>
      <c r="B325" s="11">
        <v>9</v>
      </c>
      <c r="C325" s="11"/>
      <c r="D325" s="11"/>
      <c r="E325" s="11">
        <v>9</v>
      </c>
      <c r="F325" s="16"/>
      <c r="G325" s="16"/>
      <c r="H325" s="16"/>
      <c r="I325" s="16"/>
      <c r="J325" s="16"/>
      <c r="K325" s="16"/>
      <c r="L325" s="16"/>
      <c r="M325" s="16"/>
      <c r="N325" s="17"/>
      <c r="O325" s="16"/>
      <c r="P325" s="16"/>
      <c r="Q325" s="16"/>
      <c r="R325" s="16"/>
      <c r="S325" s="16"/>
    </row>
    <row r="326" spans="1:19" x14ac:dyDescent="0.35">
      <c r="A326" s="5" t="s">
        <v>316</v>
      </c>
      <c r="B326" s="11">
        <v>1</v>
      </c>
      <c r="C326" s="11"/>
      <c r="D326" s="11"/>
      <c r="E326" s="11">
        <v>1</v>
      </c>
      <c r="F326" s="16"/>
      <c r="G326" s="16"/>
      <c r="H326" s="16"/>
      <c r="I326" s="16"/>
      <c r="J326" s="16"/>
      <c r="K326" s="16"/>
      <c r="L326" s="16"/>
      <c r="M326" s="16"/>
      <c r="N326" s="17"/>
      <c r="O326" s="16"/>
      <c r="P326" s="16"/>
      <c r="Q326" s="16"/>
      <c r="R326" s="16"/>
      <c r="S326" s="16"/>
    </row>
    <row r="327" spans="1:19" x14ac:dyDescent="0.35">
      <c r="A327" s="5" t="s">
        <v>311</v>
      </c>
      <c r="B327" s="11">
        <v>8</v>
      </c>
      <c r="C327" s="11"/>
      <c r="D327" s="11"/>
      <c r="E327" s="11">
        <v>8</v>
      </c>
      <c r="F327" s="16"/>
      <c r="G327" s="16"/>
      <c r="H327" s="16"/>
      <c r="I327" s="16"/>
      <c r="J327" s="16"/>
      <c r="K327" s="16"/>
      <c r="L327" s="16"/>
      <c r="M327" s="16"/>
      <c r="N327" s="17"/>
      <c r="O327" s="16"/>
      <c r="P327" s="16"/>
      <c r="Q327" s="16"/>
      <c r="R327" s="16"/>
      <c r="S327" s="16"/>
    </row>
    <row r="328" spans="1:19" x14ac:dyDescent="0.35">
      <c r="A328" s="5" t="s">
        <v>314</v>
      </c>
      <c r="B328" s="11">
        <v>1</v>
      </c>
      <c r="C328" s="11"/>
      <c r="D328" s="11"/>
      <c r="E328" s="11">
        <v>1</v>
      </c>
      <c r="F328" s="16"/>
      <c r="G328" s="16"/>
      <c r="H328" s="16"/>
      <c r="I328" s="16"/>
      <c r="J328" s="16"/>
      <c r="K328" s="16"/>
      <c r="L328" s="16"/>
      <c r="M328" s="16"/>
      <c r="N328" s="17"/>
      <c r="O328" s="16"/>
      <c r="P328" s="16"/>
      <c r="Q328" s="16"/>
      <c r="R328" s="16"/>
      <c r="S328" s="16"/>
    </row>
    <row r="329" spans="1:19" x14ac:dyDescent="0.35">
      <c r="A329" s="5" t="s">
        <v>313</v>
      </c>
      <c r="B329" s="11">
        <v>1</v>
      </c>
      <c r="C329" s="11"/>
      <c r="D329" s="11"/>
      <c r="E329" s="11">
        <v>1</v>
      </c>
      <c r="F329" s="16"/>
      <c r="G329" s="16"/>
      <c r="H329" s="16"/>
      <c r="I329" s="16"/>
      <c r="J329" s="16"/>
      <c r="K329" s="16"/>
      <c r="L329" s="16"/>
      <c r="M329" s="16"/>
      <c r="N329" s="17"/>
      <c r="O329" s="16"/>
      <c r="P329" s="16"/>
      <c r="Q329" s="16"/>
      <c r="R329" s="16"/>
      <c r="S329" s="16"/>
    </row>
    <row r="330" spans="1:19" x14ac:dyDescent="0.35">
      <c r="A330" s="5" t="s">
        <v>312</v>
      </c>
      <c r="B330" s="11">
        <v>1</v>
      </c>
      <c r="C330" s="11"/>
      <c r="D330" s="11"/>
      <c r="E330" s="11">
        <v>1</v>
      </c>
      <c r="F330" s="16"/>
      <c r="G330" s="16"/>
      <c r="H330" s="16"/>
      <c r="I330" s="16"/>
      <c r="J330" s="16"/>
      <c r="K330" s="16"/>
      <c r="L330" s="16"/>
      <c r="M330" s="16"/>
      <c r="N330" s="17"/>
      <c r="O330" s="16"/>
      <c r="P330" s="16"/>
      <c r="Q330" s="16"/>
      <c r="R330" s="16"/>
      <c r="S330" s="16"/>
    </row>
    <row r="331" spans="1:19" s="14" customFormat="1" x14ac:dyDescent="0.35">
      <c r="A331" s="12" t="s">
        <v>317</v>
      </c>
      <c r="B331" s="13">
        <v>7</v>
      </c>
      <c r="C331" s="13"/>
      <c r="D331" s="13"/>
      <c r="E331" s="13">
        <v>7</v>
      </c>
      <c r="F331" s="16"/>
      <c r="G331" s="16"/>
      <c r="H331" s="16"/>
      <c r="I331" s="16"/>
      <c r="J331" s="16"/>
      <c r="K331" s="16"/>
      <c r="L331" s="16"/>
      <c r="M331" s="16"/>
      <c r="N331" s="17"/>
      <c r="O331" s="16"/>
      <c r="P331" s="16"/>
      <c r="Q331" s="16"/>
      <c r="R331" s="16"/>
      <c r="S331" s="16"/>
    </row>
    <row r="332" spans="1:19" x14ac:dyDescent="0.35">
      <c r="A332" s="5" t="s">
        <v>321</v>
      </c>
      <c r="B332" s="11">
        <v>2</v>
      </c>
      <c r="C332" s="11"/>
      <c r="D332" s="11"/>
      <c r="E332" s="11">
        <v>2</v>
      </c>
      <c r="F332" s="16"/>
      <c r="G332" s="16"/>
      <c r="H332" s="16"/>
      <c r="I332" s="16"/>
      <c r="J332" s="16"/>
      <c r="K332" s="16"/>
      <c r="L332" s="16"/>
      <c r="M332" s="16"/>
      <c r="N332" s="17"/>
      <c r="O332" s="16"/>
      <c r="P332" s="16"/>
      <c r="Q332" s="16"/>
      <c r="R332" s="16"/>
      <c r="S332" s="16"/>
    </row>
    <row r="333" spans="1:19" x14ac:dyDescent="0.35">
      <c r="A333" s="5" t="s">
        <v>319</v>
      </c>
      <c r="B333" s="11">
        <v>2</v>
      </c>
      <c r="C333" s="11"/>
      <c r="D333" s="11"/>
      <c r="E333" s="11">
        <v>2</v>
      </c>
      <c r="F333" s="16"/>
      <c r="G333" s="16"/>
      <c r="H333" s="16"/>
      <c r="I333" s="16"/>
      <c r="J333" s="16"/>
      <c r="K333" s="16"/>
      <c r="L333" s="16"/>
      <c r="M333" s="16"/>
      <c r="N333" s="17"/>
      <c r="O333" s="16"/>
      <c r="P333" s="16"/>
      <c r="Q333" s="16"/>
      <c r="R333" s="16"/>
      <c r="S333" s="16"/>
    </row>
    <row r="334" spans="1:19" x14ac:dyDescent="0.35">
      <c r="A334" s="5" t="s">
        <v>320</v>
      </c>
      <c r="B334" s="11">
        <v>1</v>
      </c>
      <c r="C334" s="11"/>
      <c r="D334" s="11"/>
      <c r="E334" s="11">
        <v>1</v>
      </c>
      <c r="F334" s="16"/>
      <c r="G334" s="16"/>
      <c r="H334" s="16"/>
      <c r="I334" s="16"/>
      <c r="J334" s="16"/>
      <c r="K334" s="16"/>
      <c r="L334" s="16"/>
      <c r="M334" s="16"/>
      <c r="N334" s="17"/>
      <c r="O334" s="16"/>
      <c r="P334" s="16"/>
      <c r="Q334" s="16"/>
      <c r="R334" s="16"/>
      <c r="S334" s="16"/>
    </row>
    <row r="335" spans="1:19" x14ac:dyDescent="0.35">
      <c r="A335" s="5" t="s">
        <v>318</v>
      </c>
      <c r="B335" s="11">
        <v>2</v>
      </c>
      <c r="C335" s="11"/>
      <c r="D335" s="11"/>
      <c r="E335" s="11">
        <v>2</v>
      </c>
      <c r="F335" s="16"/>
      <c r="G335" s="16"/>
      <c r="H335" s="16"/>
      <c r="I335" s="16"/>
      <c r="J335" s="16"/>
      <c r="K335" s="16"/>
      <c r="L335" s="16"/>
      <c r="M335" s="16"/>
      <c r="N335" s="17"/>
      <c r="O335" s="16"/>
      <c r="P335" s="16"/>
      <c r="Q335" s="16"/>
      <c r="R335" s="16"/>
      <c r="S335" s="16"/>
    </row>
    <row r="336" spans="1:19" s="14" customFormat="1" x14ac:dyDescent="0.35">
      <c r="A336" s="12" t="s">
        <v>322</v>
      </c>
      <c r="B336" s="13">
        <v>2</v>
      </c>
      <c r="C336" s="13"/>
      <c r="D336" s="13"/>
      <c r="E336" s="13">
        <v>2</v>
      </c>
      <c r="F336" s="16"/>
      <c r="G336" s="16"/>
      <c r="H336" s="16"/>
      <c r="I336" s="16"/>
      <c r="J336" s="16"/>
      <c r="K336" s="16"/>
      <c r="L336" s="16"/>
      <c r="M336" s="16"/>
      <c r="N336" s="17"/>
      <c r="O336" s="16"/>
      <c r="P336" s="16"/>
      <c r="Q336" s="16"/>
      <c r="R336" s="16"/>
      <c r="S336" s="16"/>
    </row>
    <row r="337" spans="1:19" x14ac:dyDescent="0.35">
      <c r="A337" s="5" t="s">
        <v>260</v>
      </c>
      <c r="B337" s="11">
        <v>1</v>
      </c>
      <c r="C337" s="11"/>
      <c r="D337" s="11"/>
      <c r="E337" s="11">
        <v>1</v>
      </c>
      <c r="F337" s="16"/>
      <c r="G337" s="16"/>
      <c r="H337" s="16"/>
      <c r="I337" s="16"/>
      <c r="J337" s="16"/>
      <c r="K337" s="16"/>
      <c r="L337" s="16"/>
      <c r="M337" s="16"/>
      <c r="N337" s="17"/>
      <c r="O337" s="16"/>
      <c r="P337" s="16"/>
      <c r="Q337" s="16"/>
      <c r="R337" s="16"/>
      <c r="S337" s="16"/>
    </row>
    <row r="338" spans="1:19" x14ac:dyDescent="0.35">
      <c r="A338" s="5" t="s">
        <v>323</v>
      </c>
      <c r="B338" s="11">
        <v>1</v>
      </c>
      <c r="C338" s="11"/>
      <c r="D338" s="11"/>
      <c r="E338" s="11">
        <v>1</v>
      </c>
      <c r="F338" s="16"/>
      <c r="G338" s="16"/>
      <c r="H338" s="16"/>
      <c r="I338" s="16"/>
      <c r="J338" s="16"/>
      <c r="K338" s="16"/>
      <c r="L338" s="16"/>
      <c r="M338" s="16"/>
      <c r="N338" s="17"/>
      <c r="O338" s="16"/>
      <c r="P338" s="16"/>
      <c r="Q338" s="16"/>
      <c r="R338" s="16"/>
      <c r="S338" s="16"/>
    </row>
    <row r="339" spans="1:19" s="14" customFormat="1" x14ac:dyDescent="0.35">
      <c r="A339" s="12" t="s">
        <v>324</v>
      </c>
      <c r="B339" s="13">
        <v>2</v>
      </c>
      <c r="C339" s="13"/>
      <c r="D339" s="13"/>
      <c r="E339" s="13">
        <v>2</v>
      </c>
      <c r="F339" s="16"/>
      <c r="G339" s="16"/>
      <c r="H339" s="16"/>
      <c r="I339" s="16"/>
      <c r="J339" s="16"/>
      <c r="K339" s="16"/>
      <c r="L339" s="16"/>
      <c r="M339" s="16"/>
      <c r="N339" s="17"/>
      <c r="O339" s="16"/>
      <c r="P339" s="16"/>
      <c r="Q339" s="16"/>
      <c r="R339" s="16"/>
      <c r="S339" s="16"/>
    </row>
    <row r="340" spans="1:19" x14ac:dyDescent="0.35">
      <c r="A340" s="5" t="s">
        <v>326</v>
      </c>
      <c r="B340" s="11">
        <v>1</v>
      </c>
      <c r="C340" s="11"/>
      <c r="D340" s="11"/>
      <c r="E340" s="11">
        <v>1</v>
      </c>
      <c r="F340" s="16"/>
      <c r="G340" s="16"/>
      <c r="H340" s="16"/>
      <c r="I340" s="16"/>
      <c r="J340" s="16"/>
      <c r="K340" s="16"/>
      <c r="L340" s="16"/>
      <c r="M340" s="16"/>
      <c r="N340" s="17"/>
      <c r="O340" s="16"/>
      <c r="P340" s="16"/>
      <c r="Q340" s="16"/>
      <c r="R340" s="16"/>
      <c r="S340" s="16"/>
    </row>
    <row r="341" spans="1:19" x14ac:dyDescent="0.35">
      <c r="A341" s="5" t="s">
        <v>325</v>
      </c>
      <c r="B341" s="11">
        <v>1</v>
      </c>
      <c r="C341" s="11"/>
      <c r="D341" s="11"/>
      <c r="E341" s="11">
        <v>1</v>
      </c>
      <c r="F341" s="16"/>
      <c r="G341" s="16"/>
      <c r="H341" s="16"/>
      <c r="I341" s="16"/>
      <c r="J341" s="16"/>
      <c r="K341" s="16"/>
      <c r="L341" s="16"/>
      <c r="M341" s="16"/>
      <c r="N341" s="17"/>
      <c r="O341" s="16"/>
      <c r="P341" s="16"/>
      <c r="Q341" s="16"/>
      <c r="R341" s="16"/>
      <c r="S341" s="16"/>
    </row>
    <row r="342" spans="1:19" s="14" customFormat="1" x14ac:dyDescent="0.35">
      <c r="A342" s="12" t="s">
        <v>327</v>
      </c>
      <c r="B342" s="13">
        <v>42</v>
      </c>
      <c r="C342" s="13"/>
      <c r="D342" s="13"/>
      <c r="E342" s="13">
        <v>42</v>
      </c>
      <c r="F342" s="16"/>
      <c r="G342" s="16"/>
      <c r="H342" s="16"/>
      <c r="I342" s="16"/>
      <c r="J342" s="16"/>
      <c r="K342" s="16"/>
      <c r="L342" s="16"/>
      <c r="M342" s="16"/>
      <c r="N342" s="17"/>
      <c r="O342" s="16"/>
      <c r="P342" s="16"/>
      <c r="Q342" s="16"/>
      <c r="R342" s="16"/>
      <c r="S342" s="16"/>
    </row>
    <row r="343" spans="1:19" x14ac:dyDescent="0.35">
      <c r="A343" s="5" t="s">
        <v>330</v>
      </c>
      <c r="B343" s="11">
        <v>1</v>
      </c>
      <c r="C343" s="11"/>
      <c r="D343" s="11"/>
      <c r="E343" s="11">
        <v>1</v>
      </c>
      <c r="F343" s="16"/>
      <c r="G343" s="16"/>
      <c r="H343" s="16"/>
      <c r="I343" s="16"/>
      <c r="J343" s="16"/>
      <c r="K343" s="16"/>
      <c r="L343" s="16"/>
      <c r="M343" s="16"/>
      <c r="N343" s="17"/>
      <c r="O343" s="16"/>
      <c r="P343" s="16"/>
      <c r="Q343" s="16"/>
      <c r="R343" s="16"/>
      <c r="S343" s="16"/>
    </row>
    <row r="344" spans="1:19" x14ac:dyDescent="0.35">
      <c r="A344" s="5" t="s">
        <v>328</v>
      </c>
      <c r="B344" s="11">
        <v>35</v>
      </c>
      <c r="C344" s="11"/>
      <c r="D344" s="11"/>
      <c r="E344" s="11">
        <v>35</v>
      </c>
      <c r="F344" s="16"/>
      <c r="G344" s="16"/>
      <c r="H344" s="16"/>
      <c r="I344" s="16"/>
      <c r="J344" s="16"/>
      <c r="K344" s="16"/>
      <c r="L344" s="16"/>
      <c r="M344" s="16"/>
      <c r="N344" s="17"/>
      <c r="O344" s="16"/>
      <c r="P344" s="16"/>
      <c r="Q344" s="16"/>
      <c r="R344" s="16"/>
      <c r="S344" s="16"/>
    </row>
    <row r="345" spans="1:19" x14ac:dyDescent="0.35">
      <c r="A345" s="5" t="s">
        <v>329</v>
      </c>
      <c r="B345" s="11">
        <v>4</v>
      </c>
      <c r="C345" s="11"/>
      <c r="D345" s="11"/>
      <c r="E345" s="11">
        <v>4</v>
      </c>
      <c r="F345" s="16"/>
      <c r="G345" s="16"/>
      <c r="H345" s="16"/>
      <c r="I345" s="16"/>
      <c r="J345" s="16"/>
      <c r="K345" s="16"/>
      <c r="L345" s="16"/>
      <c r="M345" s="16"/>
      <c r="N345" s="17"/>
      <c r="O345" s="16"/>
      <c r="P345" s="16"/>
      <c r="Q345" s="16"/>
      <c r="R345" s="16"/>
      <c r="S345" s="16"/>
    </row>
    <row r="346" spans="1:19" x14ac:dyDescent="0.35">
      <c r="A346" s="5" t="s">
        <v>331</v>
      </c>
      <c r="B346" s="11">
        <v>1</v>
      </c>
      <c r="C346" s="11"/>
      <c r="D346" s="11"/>
      <c r="E346" s="11">
        <v>1</v>
      </c>
      <c r="F346" s="16"/>
      <c r="G346" s="16"/>
      <c r="H346" s="16"/>
      <c r="I346" s="16"/>
      <c r="J346" s="16"/>
      <c r="K346" s="16"/>
      <c r="L346" s="16"/>
      <c r="M346" s="16"/>
      <c r="N346" s="17"/>
      <c r="O346" s="16"/>
      <c r="P346" s="16"/>
      <c r="Q346" s="16"/>
      <c r="R346" s="16"/>
      <c r="S346" s="16"/>
    </row>
    <row r="347" spans="1:19" x14ac:dyDescent="0.35">
      <c r="A347" s="5" t="s">
        <v>788</v>
      </c>
      <c r="B347" s="11">
        <v>1</v>
      </c>
      <c r="C347" s="11"/>
      <c r="D347" s="11"/>
      <c r="E347" s="11">
        <v>1</v>
      </c>
      <c r="F347" s="16"/>
      <c r="G347" s="16"/>
      <c r="H347" s="16"/>
      <c r="I347" s="16"/>
      <c r="J347" s="16"/>
      <c r="K347" s="16"/>
      <c r="L347" s="16"/>
      <c r="M347" s="16"/>
      <c r="N347" s="17"/>
      <c r="O347" s="16"/>
      <c r="P347" s="16"/>
      <c r="Q347" s="16"/>
      <c r="R347" s="16"/>
      <c r="S347" s="16"/>
    </row>
    <row r="348" spans="1:19" s="14" customFormat="1" x14ac:dyDescent="0.35">
      <c r="A348" s="12" t="s">
        <v>332</v>
      </c>
      <c r="B348" s="13">
        <v>35</v>
      </c>
      <c r="C348" s="13"/>
      <c r="D348" s="13"/>
      <c r="E348" s="13">
        <v>35</v>
      </c>
      <c r="F348" s="16"/>
      <c r="G348" s="16"/>
      <c r="H348" s="16"/>
      <c r="I348" s="16"/>
      <c r="J348" s="16"/>
      <c r="K348" s="16"/>
      <c r="L348" s="16"/>
      <c r="M348" s="16"/>
      <c r="N348" s="17"/>
      <c r="O348" s="16"/>
      <c r="P348" s="16"/>
      <c r="Q348" s="16"/>
      <c r="R348" s="16"/>
      <c r="S348" s="16"/>
    </row>
    <row r="349" spans="1:19" x14ac:dyDescent="0.35">
      <c r="A349" s="5" t="s">
        <v>333</v>
      </c>
      <c r="B349" s="11">
        <v>30</v>
      </c>
      <c r="C349" s="11"/>
      <c r="D349" s="11"/>
      <c r="E349" s="11">
        <v>30</v>
      </c>
      <c r="F349" s="16"/>
      <c r="G349" s="16"/>
      <c r="H349" s="16"/>
      <c r="I349" s="16"/>
      <c r="J349" s="16"/>
      <c r="K349" s="16"/>
      <c r="L349" s="16"/>
      <c r="M349" s="16"/>
      <c r="N349" s="17"/>
      <c r="O349" s="16"/>
      <c r="P349" s="16"/>
      <c r="Q349" s="16"/>
      <c r="R349" s="16"/>
      <c r="S349" s="16"/>
    </row>
    <row r="350" spans="1:19" x14ac:dyDescent="0.35">
      <c r="A350" s="5" t="s">
        <v>329</v>
      </c>
      <c r="B350" s="11">
        <v>4</v>
      </c>
      <c r="C350" s="11"/>
      <c r="D350" s="11"/>
      <c r="E350" s="11">
        <v>4</v>
      </c>
      <c r="F350" s="16"/>
      <c r="G350" s="16"/>
      <c r="H350" s="16"/>
      <c r="I350" s="16"/>
      <c r="J350" s="16"/>
      <c r="K350" s="16"/>
      <c r="L350" s="16"/>
      <c r="M350" s="16"/>
      <c r="N350" s="17"/>
      <c r="O350" s="16"/>
      <c r="P350" s="16"/>
      <c r="Q350" s="16"/>
      <c r="R350" s="16"/>
      <c r="S350" s="16"/>
    </row>
    <row r="351" spans="1:19" x14ac:dyDescent="0.35">
      <c r="A351" s="5" t="s">
        <v>334</v>
      </c>
      <c r="B351" s="11">
        <v>1</v>
      </c>
      <c r="C351" s="11"/>
      <c r="D351" s="11"/>
      <c r="E351" s="11">
        <v>1</v>
      </c>
      <c r="F351" s="16"/>
      <c r="G351" s="16"/>
      <c r="H351" s="16"/>
      <c r="I351" s="16"/>
      <c r="J351" s="16"/>
      <c r="K351" s="16"/>
      <c r="L351" s="16"/>
      <c r="M351" s="16"/>
      <c r="N351" s="17"/>
      <c r="O351" s="16"/>
      <c r="P351" s="16"/>
      <c r="Q351" s="16"/>
      <c r="R351" s="16"/>
      <c r="S351" s="16"/>
    </row>
    <row r="352" spans="1:19" s="14" customFormat="1" x14ac:dyDescent="0.35">
      <c r="A352" s="12" t="s">
        <v>335</v>
      </c>
      <c r="B352" s="13">
        <v>39</v>
      </c>
      <c r="C352" s="13"/>
      <c r="D352" s="13"/>
      <c r="E352" s="13">
        <v>39</v>
      </c>
      <c r="F352" s="16"/>
      <c r="G352" s="16"/>
      <c r="H352" s="16"/>
      <c r="I352" s="16"/>
      <c r="J352" s="16"/>
      <c r="K352" s="16"/>
      <c r="L352" s="16"/>
      <c r="M352" s="16"/>
      <c r="N352" s="17"/>
      <c r="O352" s="16"/>
      <c r="P352" s="16"/>
      <c r="Q352" s="16"/>
      <c r="R352" s="16"/>
      <c r="S352" s="16"/>
    </row>
    <row r="353" spans="1:19" x14ac:dyDescent="0.35">
      <c r="A353" s="5" t="s">
        <v>349</v>
      </c>
      <c r="B353" s="11">
        <v>1</v>
      </c>
      <c r="C353" s="11"/>
      <c r="D353" s="11"/>
      <c r="E353" s="11">
        <v>1</v>
      </c>
      <c r="F353" s="16"/>
      <c r="G353" s="16"/>
      <c r="H353" s="16"/>
      <c r="I353" s="16"/>
      <c r="J353" s="16"/>
      <c r="K353" s="16"/>
      <c r="L353" s="16"/>
      <c r="M353" s="16"/>
      <c r="N353" s="17"/>
      <c r="O353" s="16"/>
      <c r="P353" s="16"/>
      <c r="Q353" s="16"/>
      <c r="R353" s="16"/>
      <c r="S353" s="16"/>
    </row>
    <row r="354" spans="1:19" x14ac:dyDescent="0.35">
      <c r="A354" s="5" t="s">
        <v>342</v>
      </c>
      <c r="B354" s="11">
        <v>1</v>
      </c>
      <c r="C354" s="11"/>
      <c r="D354" s="11"/>
      <c r="E354" s="11">
        <v>1</v>
      </c>
      <c r="F354" s="16"/>
      <c r="G354" s="16"/>
      <c r="H354" s="16"/>
      <c r="I354" s="16"/>
      <c r="J354" s="16"/>
      <c r="K354" s="16"/>
      <c r="L354" s="16"/>
      <c r="M354" s="16"/>
      <c r="N354" s="17"/>
      <c r="O354" s="16"/>
      <c r="P354" s="16"/>
      <c r="Q354" s="16"/>
      <c r="R354" s="16"/>
      <c r="S354" s="16"/>
    </row>
    <row r="355" spans="1:19" x14ac:dyDescent="0.35">
      <c r="A355" s="5" t="s">
        <v>350</v>
      </c>
      <c r="B355" s="11">
        <v>1</v>
      </c>
      <c r="C355" s="11"/>
      <c r="D355" s="11"/>
      <c r="E355" s="11">
        <v>1</v>
      </c>
      <c r="F355" s="16"/>
      <c r="G355" s="16"/>
      <c r="H355" s="16"/>
      <c r="I355" s="16"/>
      <c r="J355" s="16"/>
      <c r="K355" s="16"/>
      <c r="L355" s="16"/>
      <c r="M355" s="16"/>
      <c r="N355" s="17"/>
      <c r="O355" s="16"/>
      <c r="P355" s="16"/>
      <c r="Q355" s="16"/>
      <c r="R355" s="16"/>
      <c r="S355" s="16"/>
    </row>
    <row r="356" spans="1:19" x14ac:dyDescent="0.35">
      <c r="A356" s="5" t="s">
        <v>351</v>
      </c>
      <c r="B356" s="11">
        <v>1</v>
      </c>
      <c r="C356" s="11"/>
      <c r="D356" s="11"/>
      <c r="E356" s="11">
        <v>1</v>
      </c>
      <c r="F356" s="16"/>
      <c r="G356" s="16"/>
      <c r="H356" s="16"/>
      <c r="I356" s="16"/>
      <c r="J356" s="16"/>
      <c r="K356" s="16"/>
      <c r="L356" s="16"/>
      <c r="M356" s="16"/>
      <c r="N356" s="17"/>
      <c r="O356" s="16"/>
      <c r="P356" s="16"/>
      <c r="Q356" s="16"/>
      <c r="R356" s="16"/>
      <c r="S356" s="16"/>
    </row>
    <row r="357" spans="1:19" x14ac:dyDescent="0.35">
      <c r="A357" s="5" t="s">
        <v>338</v>
      </c>
      <c r="B357" s="11">
        <v>5</v>
      </c>
      <c r="C357" s="11"/>
      <c r="D357" s="11"/>
      <c r="E357" s="11">
        <v>5</v>
      </c>
      <c r="F357" s="16"/>
      <c r="G357" s="16"/>
      <c r="H357" s="16"/>
      <c r="I357" s="16"/>
      <c r="J357" s="16"/>
      <c r="K357" s="16"/>
      <c r="L357" s="16"/>
      <c r="M357" s="16"/>
      <c r="N357" s="17"/>
      <c r="O357" s="16"/>
      <c r="P357" s="16"/>
      <c r="Q357" s="16"/>
      <c r="R357" s="16"/>
      <c r="S357" s="16"/>
    </row>
    <row r="358" spans="1:19" x14ac:dyDescent="0.35">
      <c r="A358" s="5" t="s">
        <v>347</v>
      </c>
      <c r="B358" s="11">
        <v>3</v>
      </c>
      <c r="C358" s="11"/>
      <c r="D358" s="11"/>
      <c r="E358" s="11">
        <v>3</v>
      </c>
      <c r="F358" s="16"/>
      <c r="G358" s="16"/>
      <c r="H358" s="16"/>
      <c r="I358" s="16"/>
      <c r="J358" s="16"/>
      <c r="K358" s="16"/>
      <c r="L358" s="16"/>
      <c r="M358" s="16"/>
      <c r="N358" s="17"/>
      <c r="O358" s="16"/>
      <c r="P358" s="16"/>
      <c r="Q358" s="16"/>
      <c r="R358" s="16"/>
      <c r="S358" s="16"/>
    </row>
    <row r="359" spans="1:19" x14ac:dyDescent="0.35">
      <c r="A359" s="5" t="s">
        <v>343</v>
      </c>
      <c r="B359" s="11">
        <v>5</v>
      </c>
      <c r="C359" s="11"/>
      <c r="D359" s="11"/>
      <c r="E359" s="11">
        <v>5</v>
      </c>
      <c r="F359" s="16"/>
      <c r="G359" s="16"/>
      <c r="H359" s="16"/>
      <c r="I359" s="16"/>
      <c r="J359" s="16"/>
      <c r="K359" s="16"/>
      <c r="L359" s="16"/>
      <c r="M359" s="16"/>
      <c r="N359" s="17"/>
      <c r="O359" s="16"/>
      <c r="P359" s="16"/>
      <c r="Q359" s="16"/>
      <c r="R359" s="16"/>
      <c r="S359" s="16"/>
    </row>
    <row r="360" spans="1:19" x14ac:dyDescent="0.35">
      <c r="A360" s="5" t="s">
        <v>344</v>
      </c>
      <c r="B360" s="11">
        <v>1</v>
      </c>
      <c r="C360" s="11"/>
      <c r="D360" s="11"/>
      <c r="E360" s="11">
        <v>1</v>
      </c>
      <c r="F360" s="16"/>
      <c r="G360" s="16"/>
      <c r="H360" s="16"/>
      <c r="I360" s="16"/>
      <c r="J360" s="16"/>
      <c r="K360" s="16"/>
      <c r="L360" s="16"/>
      <c r="M360" s="16"/>
      <c r="N360" s="17"/>
      <c r="O360" s="16"/>
      <c r="P360" s="16"/>
      <c r="Q360" s="16"/>
      <c r="R360" s="16"/>
      <c r="S360" s="16"/>
    </row>
    <row r="361" spans="1:19" x14ac:dyDescent="0.35">
      <c r="A361" s="5" t="s">
        <v>348</v>
      </c>
      <c r="B361" s="11">
        <v>1</v>
      </c>
      <c r="C361" s="11"/>
      <c r="D361" s="11"/>
      <c r="E361" s="11">
        <v>1</v>
      </c>
      <c r="F361" s="16"/>
      <c r="G361" s="16"/>
      <c r="H361" s="16"/>
      <c r="I361" s="16"/>
      <c r="J361" s="16"/>
      <c r="K361" s="16"/>
      <c r="L361" s="16"/>
      <c r="M361" s="16"/>
      <c r="N361" s="17"/>
      <c r="O361" s="16"/>
      <c r="P361" s="16"/>
      <c r="Q361" s="16"/>
      <c r="R361" s="16"/>
      <c r="S361" s="16"/>
    </row>
    <row r="362" spans="1:19" x14ac:dyDescent="0.35">
      <c r="A362" s="5" t="s">
        <v>339</v>
      </c>
      <c r="B362" s="11">
        <v>3</v>
      </c>
      <c r="C362" s="11"/>
      <c r="D362" s="11"/>
      <c r="E362" s="11">
        <v>3</v>
      </c>
      <c r="F362" s="16"/>
      <c r="G362" s="16"/>
      <c r="H362" s="16"/>
      <c r="I362" s="16"/>
      <c r="J362" s="16"/>
      <c r="K362" s="16"/>
      <c r="L362" s="16"/>
      <c r="M362" s="16"/>
      <c r="N362" s="17"/>
      <c r="O362" s="16"/>
      <c r="P362" s="16"/>
      <c r="Q362" s="16"/>
      <c r="R362" s="16"/>
      <c r="S362" s="16"/>
    </row>
    <row r="363" spans="1:19" x14ac:dyDescent="0.35">
      <c r="A363" s="5" t="s">
        <v>336</v>
      </c>
      <c r="B363" s="11">
        <v>1</v>
      </c>
      <c r="C363" s="11"/>
      <c r="D363" s="11"/>
      <c r="E363" s="11">
        <v>1</v>
      </c>
      <c r="F363" s="16"/>
      <c r="G363" s="16"/>
      <c r="H363" s="16"/>
      <c r="I363" s="16"/>
      <c r="J363" s="16"/>
      <c r="K363" s="16"/>
      <c r="L363" s="16"/>
      <c r="M363" s="16"/>
      <c r="N363" s="17"/>
      <c r="O363" s="16"/>
      <c r="P363" s="16"/>
      <c r="Q363" s="16"/>
      <c r="R363" s="16"/>
      <c r="S363" s="16"/>
    </row>
    <row r="364" spans="1:19" x14ac:dyDescent="0.35">
      <c r="A364" s="5" t="s">
        <v>345</v>
      </c>
      <c r="B364" s="11">
        <v>1</v>
      </c>
      <c r="C364" s="11"/>
      <c r="D364" s="11"/>
      <c r="E364" s="11">
        <v>1</v>
      </c>
      <c r="F364" s="16"/>
      <c r="G364" s="16"/>
      <c r="H364" s="16"/>
      <c r="I364" s="16"/>
      <c r="J364" s="16"/>
      <c r="K364" s="16"/>
      <c r="L364" s="16"/>
      <c r="M364" s="16"/>
      <c r="N364" s="17"/>
      <c r="O364" s="16"/>
      <c r="P364" s="16"/>
      <c r="Q364" s="16"/>
      <c r="R364" s="16"/>
      <c r="S364" s="16"/>
    </row>
    <row r="365" spans="1:19" x14ac:dyDescent="0.35">
      <c r="A365" s="5" t="s">
        <v>340</v>
      </c>
      <c r="B365" s="11">
        <v>2</v>
      </c>
      <c r="C365" s="11"/>
      <c r="D365" s="11"/>
      <c r="E365" s="11">
        <v>2</v>
      </c>
      <c r="F365" s="16"/>
      <c r="G365" s="16"/>
      <c r="H365" s="16"/>
      <c r="I365" s="16"/>
      <c r="J365" s="16"/>
      <c r="K365" s="16"/>
      <c r="L365" s="16"/>
      <c r="M365" s="16"/>
      <c r="N365" s="17"/>
      <c r="O365" s="16"/>
      <c r="P365" s="16"/>
      <c r="Q365" s="16"/>
      <c r="R365" s="16"/>
      <c r="S365" s="16"/>
    </row>
    <row r="366" spans="1:19" x14ac:dyDescent="0.35">
      <c r="A366" s="5" t="s">
        <v>346</v>
      </c>
      <c r="B366" s="11">
        <v>2</v>
      </c>
      <c r="C366" s="11"/>
      <c r="D366" s="11"/>
      <c r="E366" s="11">
        <v>2</v>
      </c>
      <c r="F366" s="16"/>
      <c r="G366" s="16"/>
      <c r="H366" s="16"/>
      <c r="I366" s="16"/>
      <c r="J366" s="16"/>
      <c r="K366" s="16"/>
      <c r="L366" s="16"/>
      <c r="M366" s="16"/>
      <c r="N366" s="17"/>
      <c r="O366" s="16"/>
      <c r="P366" s="16"/>
      <c r="Q366" s="16"/>
      <c r="R366" s="16"/>
      <c r="S366" s="16"/>
    </row>
    <row r="367" spans="1:19" x14ac:dyDescent="0.35">
      <c r="A367" s="5" t="s">
        <v>337</v>
      </c>
      <c r="B367" s="11">
        <v>2</v>
      </c>
      <c r="C367" s="11"/>
      <c r="D367" s="11"/>
      <c r="E367" s="11">
        <v>2</v>
      </c>
      <c r="F367" s="16"/>
      <c r="G367" s="16"/>
      <c r="H367" s="16"/>
      <c r="I367" s="16"/>
      <c r="J367" s="16"/>
      <c r="K367" s="16"/>
      <c r="L367" s="16"/>
      <c r="M367" s="16"/>
      <c r="N367" s="17"/>
      <c r="O367" s="16"/>
      <c r="P367" s="16"/>
      <c r="Q367" s="16"/>
      <c r="R367" s="16"/>
      <c r="S367" s="16"/>
    </row>
    <row r="368" spans="1:19" x14ac:dyDescent="0.35">
      <c r="A368" s="5" t="s">
        <v>341</v>
      </c>
      <c r="B368" s="11">
        <v>9</v>
      </c>
      <c r="C368" s="11"/>
      <c r="D368" s="11"/>
      <c r="E368" s="11">
        <v>9</v>
      </c>
      <c r="F368" s="16"/>
      <c r="G368" s="16"/>
      <c r="H368" s="16"/>
      <c r="I368" s="16"/>
      <c r="J368" s="16"/>
      <c r="K368" s="16"/>
      <c r="L368" s="16"/>
      <c r="M368" s="16"/>
      <c r="N368" s="17"/>
      <c r="O368" s="16"/>
      <c r="P368" s="16"/>
      <c r="Q368" s="16"/>
      <c r="R368" s="16"/>
      <c r="S368" s="16"/>
    </row>
    <row r="369" spans="1:19" s="14" customFormat="1" x14ac:dyDescent="0.35">
      <c r="A369" s="12" t="s">
        <v>352</v>
      </c>
      <c r="B369" s="13">
        <v>1</v>
      </c>
      <c r="C369" s="13"/>
      <c r="D369" s="13"/>
      <c r="E369" s="13">
        <v>1</v>
      </c>
      <c r="F369" s="16"/>
      <c r="G369" s="16"/>
      <c r="H369" s="16"/>
      <c r="I369" s="16"/>
      <c r="J369" s="16"/>
      <c r="K369" s="16"/>
      <c r="L369" s="16"/>
      <c r="M369" s="16"/>
      <c r="N369" s="17"/>
      <c r="O369" s="16"/>
      <c r="P369" s="16"/>
      <c r="Q369" s="16"/>
      <c r="R369" s="16"/>
      <c r="S369" s="16"/>
    </row>
    <row r="370" spans="1:19" x14ac:dyDescent="0.35">
      <c r="A370" s="5" t="s">
        <v>353</v>
      </c>
      <c r="B370" s="11">
        <v>1</v>
      </c>
      <c r="C370" s="11"/>
      <c r="D370" s="11"/>
      <c r="E370" s="11">
        <v>1</v>
      </c>
      <c r="F370" s="16"/>
      <c r="G370" s="16"/>
      <c r="H370" s="16"/>
      <c r="I370" s="16"/>
      <c r="J370" s="16"/>
      <c r="K370" s="16"/>
      <c r="L370" s="16"/>
      <c r="M370" s="16"/>
      <c r="N370" s="17"/>
      <c r="O370" s="16"/>
      <c r="P370" s="16"/>
      <c r="Q370" s="16"/>
      <c r="R370" s="16"/>
      <c r="S370" s="16"/>
    </row>
    <row r="371" spans="1:19" s="14" customFormat="1" x14ac:dyDescent="0.35">
      <c r="A371" s="12" t="s">
        <v>354</v>
      </c>
      <c r="B371" s="13">
        <v>6</v>
      </c>
      <c r="C371" s="13"/>
      <c r="D371" s="13"/>
      <c r="E371" s="13">
        <v>6</v>
      </c>
      <c r="F371" s="16"/>
      <c r="G371" s="16"/>
      <c r="H371" s="16"/>
      <c r="I371" s="16"/>
      <c r="J371" s="16"/>
      <c r="K371" s="16"/>
      <c r="L371" s="16"/>
      <c r="M371" s="16"/>
      <c r="N371" s="17"/>
      <c r="O371" s="16"/>
      <c r="P371" s="16"/>
      <c r="Q371" s="16"/>
      <c r="R371" s="16"/>
      <c r="S371" s="16"/>
    </row>
    <row r="372" spans="1:19" x14ac:dyDescent="0.35">
      <c r="A372" s="5" t="s">
        <v>357</v>
      </c>
      <c r="B372" s="11">
        <v>1</v>
      </c>
      <c r="C372" s="11"/>
      <c r="D372" s="11"/>
      <c r="E372" s="11">
        <v>1</v>
      </c>
      <c r="F372" s="16"/>
      <c r="G372" s="16"/>
      <c r="H372" s="16"/>
      <c r="I372" s="16"/>
      <c r="J372" s="16"/>
      <c r="K372" s="16"/>
      <c r="L372" s="16"/>
      <c r="M372" s="16"/>
      <c r="N372" s="17"/>
      <c r="O372" s="16"/>
      <c r="P372" s="16"/>
      <c r="Q372" s="16"/>
      <c r="R372" s="16"/>
      <c r="S372" s="16"/>
    </row>
    <row r="373" spans="1:19" x14ac:dyDescent="0.35">
      <c r="A373" s="5" t="s">
        <v>355</v>
      </c>
      <c r="B373" s="11">
        <v>4</v>
      </c>
      <c r="C373" s="11"/>
      <c r="D373" s="11"/>
      <c r="E373" s="11">
        <v>4</v>
      </c>
      <c r="F373" s="16"/>
      <c r="G373" s="16"/>
      <c r="H373" s="16"/>
      <c r="I373" s="16"/>
      <c r="J373" s="16"/>
      <c r="K373" s="16"/>
      <c r="L373" s="16"/>
      <c r="M373" s="16"/>
      <c r="N373" s="17"/>
      <c r="O373" s="16"/>
      <c r="P373" s="16"/>
      <c r="Q373" s="16"/>
      <c r="R373" s="16"/>
      <c r="S373" s="16"/>
    </row>
    <row r="374" spans="1:19" x14ac:dyDescent="0.35">
      <c r="A374" s="5" t="s">
        <v>356</v>
      </c>
      <c r="B374" s="11">
        <v>1</v>
      </c>
      <c r="C374" s="11"/>
      <c r="D374" s="11"/>
      <c r="E374" s="11">
        <v>1</v>
      </c>
      <c r="F374" s="16"/>
      <c r="G374" s="16"/>
      <c r="H374" s="16"/>
      <c r="I374" s="16"/>
      <c r="J374" s="16"/>
      <c r="K374" s="16"/>
      <c r="L374" s="16"/>
      <c r="M374" s="16"/>
      <c r="N374" s="17"/>
      <c r="O374" s="16"/>
      <c r="P374" s="16"/>
      <c r="Q374" s="16"/>
      <c r="R374" s="16"/>
      <c r="S374" s="16"/>
    </row>
    <row r="375" spans="1:19" s="14" customFormat="1" x14ac:dyDescent="0.35">
      <c r="A375" s="12" t="s">
        <v>358</v>
      </c>
      <c r="B375" s="13">
        <v>14</v>
      </c>
      <c r="C375" s="13"/>
      <c r="D375" s="13"/>
      <c r="E375" s="13">
        <v>14</v>
      </c>
      <c r="F375" s="16"/>
      <c r="G375" s="16"/>
      <c r="H375" s="16"/>
      <c r="I375" s="16"/>
      <c r="J375" s="16"/>
      <c r="K375" s="16"/>
      <c r="L375" s="16"/>
      <c r="M375" s="16"/>
      <c r="N375" s="17"/>
      <c r="O375" s="16"/>
      <c r="P375" s="16"/>
      <c r="Q375" s="16"/>
      <c r="R375" s="16"/>
      <c r="S375" s="16"/>
    </row>
    <row r="376" spans="1:19" x14ac:dyDescent="0.35">
      <c r="A376" s="5" t="s">
        <v>361</v>
      </c>
      <c r="B376" s="11">
        <v>1</v>
      </c>
      <c r="C376" s="11"/>
      <c r="D376" s="11"/>
      <c r="E376" s="11">
        <v>1</v>
      </c>
      <c r="F376" s="16"/>
      <c r="G376" s="16"/>
      <c r="H376" s="16"/>
      <c r="I376" s="16"/>
      <c r="J376" s="16"/>
      <c r="K376" s="16"/>
      <c r="L376" s="16"/>
      <c r="M376" s="16"/>
      <c r="N376" s="17"/>
      <c r="O376" s="16"/>
      <c r="P376" s="16"/>
      <c r="Q376" s="16"/>
      <c r="R376" s="16"/>
      <c r="S376" s="16"/>
    </row>
    <row r="377" spans="1:19" x14ac:dyDescent="0.35">
      <c r="A377" s="5" t="s">
        <v>360</v>
      </c>
      <c r="B377" s="11">
        <v>1</v>
      </c>
      <c r="C377" s="11"/>
      <c r="D377" s="11"/>
      <c r="E377" s="11">
        <v>1</v>
      </c>
      <c r="F377" s="16"/>
      <c r="G377" s="16"/>
      <c r="H377" s="16"/>
      <c r="I377" s="16"/>
      <c r="J377" s="16"/>
      <c r="K377" s="16"/>
      <c r="L377" s="16"/>
      <c r="M377" s="16"/>
      <c r="N377" s="17"/>
      <c r="O377" s="16"/>
      <c r="P377" s="16"/>
      <c r="Q377" s="16"/>
      <c r="R377" s="16"/>
      <c r="S377" s="16"/>
    </row>
    <row r="378" spans="1:19" x14ac:dyDescent="0.35">
      <c r="A378" s="5" t="s">
        <v>362</v>
      </c>
      <c r="B378" s="11">
        <v>10</v>
      </c>
      <c r="C378" s="11"/>
      <c r="D378" s="11"/>
      <c r="E378" s="11">
        <v>10</v>
      </c>
      <c r="F378" s="16"/>
      <c r="G378" s="16"/>
      <c r="H378" s="16"/>
      <c r="I378" s="16"/>
      <c r="J378" s="16"/>
      <c r="K378" s="16"/>
      <c r="L378" s="16"/>
      <c r="M378" s="16"/>
      <c r="N378" s="17"/>
      <c r="O378" s="16"/>
      <c r="P378" s="16"/>
      <c r="Q378" s="16"/>
      <c r="R378" s="16"/>
      <c r="S378" s="16"/>
    </row>
    <row r="379" spans="1:19" x14ac:dyDescent="0.35">
      <c r="A379" s="5" t="s">
        <v>359</v>
      </c>
      <c r="B379" s="11">
        <v>2</v>
      </c>
      <c r="C379" s="11"/>
      <c r="D379" s="11"/>
      <c r="E379" s="11">
        <v>2</v>
      </c>
      <c r="F379" s="16"/>
      <c r="G379" s="16"/>
      <c r="H379" s="16"/>
      <c r="I379" s="16"/>
      <c r="J379" s="16"/>
      <c r="K379" s="16"/>
      <c r="L379" s="16"/>
      <c r="M379" s="16"/>
      <c r="N379" s="17"/>
      <c r="O379" s="16"/>
      <c r="P379" s="16"/>
      <c r="Q379" s="16"/>
      <c r="R379" s="16"/>
      <c r="S379" s="16"/>
    </row>
    <row r="380" spans="1:19" s="14" customFormat="1" x14ac:dyDescent="0.35">
      <c r="A380" s="12" t="s">
        <v>363</v>
      </c>
      <c r="B380" s="13">
        <v>5</v>
      </c>
      <c r="C380" s="13"/>
      <c r="D380" s="13"/>
      <c r="E380" s="13">
        <v>5</v>
      </c>
      <c r="F380" s="16"/>
      <c r="G380" s="16"/>
      <c r="H380" s="16"/>
      <c r="I380" s="16"/>
      <c r="J380" s="16"/>
      <c r="K380" s="16"/>
      <c r="L380" s="16"/>
      <c r="M380" s="16"/>
      <c r="N380" s="17"/>
      <c r="O380" s="16"/>
      <c r="P380" s="16"/>
      <c r="Q380" s="16"/>
      <c r="R380" s="16"/>
      <c r="S380" s="16"/>
    </row>
    <row r="381" spans="1:19" x14ac:dyDescent="0.35">
      <c r="A381" s="5" t="s">
        <v>366</v>
      </c>
      <c r="B381" s="11">
        <v>1</v>
      </c>
      <c r="C381" s="11"/>
      <c r="D381" s="11"/>
      <c r="E381" s="11">
        <v>1</v>
      </c>
      <c r="F381" s="16"/>
      <c r="G381" s="16"/>
      <c r="H381" s="16"/>
      <c r="I381" s="16"/>
      <c r="J381" s="16"/>
      <c r="K381" s="16"/>
      <c r="L381" s="16"/>
      <c r="M381" s="16"/>
      <c r="N381" s="17"/>
      <c r="O381" s="16"/>
      <c r="P381" s="16"/>
      <c r="Q381" s="16"/>
      <c r="R381" s="16"/>
      <c r="S381" s="16"/>
    </row>
    <row r="382" spans="1:19" x14ac:dyDescent="0.35">
      <c r="A382" s="5" t="s">
        <v>365</v>
      </c>
      <c r="B382" s="11">
        <v>1</v>
      </c>
      <c r="C382" s="11"/>
      <c r="D382" s="11"/>
      <c r="E382" s="11">
        <v>1</v>
      </c>
      <c r="F382" s="16"/>
      <c r="G382" s="16"/>
      <c r="H382" s="16"/>
      <c r="I382" s="16"/>
      <c r="J382" s="16"/>
      <c r="K382" s="16"/>
      <c r="L382" s="16"/>
      <c r="M382" s="16"/>
      <c r="N382" s="17"/>
      <c r="O382" s="16"/>
      <c r="P382" s="16"/>
      <c r="Q382" s="16"/>
      <c r="R382" s="16"/>
      <c r="S382" s="16"/>
    </row>
    <row r="383" spans="1:19" x14ac:dyDescent="0.35">
      <c r="A383" s="5" t="s">
        <v>364</v>
      </c>
      <c r="B383" s="11">
        <v>3</v>
      </c>
      <c r="C383" s="11"/>
      <c r="D383" s="11"/>
      <c r="E383" s="11">
        <v>3</v>
      </c>
      <c r="F383" s="16"/>
      <c r="G383" s="16"/>
      <c r="H383" s="16"/>
      <c r="I383" s="16"/>
      <c r="J383" s="16"/>
      <c r="K383" s="16"/>
      <c r="L383" s="16"/>
      <c r="M383" s="16"/>
      <c r="N383" s="17"/>
      <c r="O383" s="16"/>
      <c r="P383" s="16"/>
      <c r="Q383" s="16"/>
      <c r="R383" s="16"/>
      <c r="S383" s="16"/>
    </row>
    <row r="384" spans="1:19" s="14" customFormat="1" x14ac:dyDescent="0.35">
      <c r="A384" s="12" t="s">
        <v>367</v>
      </c>
      <c r="B384" s="13">
        <v>6</v>
      </c>
      <c r="C384" s="13"/>
      <c r="D384" s="13"/>
      <c r="E384" s="13">
        <v>6</v>
      </c>
      <c r="F384" s="16"/>
      <c r="G384" s="16"/>
      <c r="H384" s="16"/>
      <c r="I384" s="16"/>
      <c r="J384" s="16"/>
      <c r="K384" s="16"/>
      <c r="L384" s="16"/>
      <c r="M384" s="16"/>
      <c r="N384" s="17"/>
      <c r="O384" s="16"/>
      <c r="P384" s="16"/>
      <c r="Q384" s="16"/>
      <c r="R384" s="16"/>
      <c r="S384" s="16"/>
    </row>
    <row r="385" spans="1:19" x14ac:dyDescent="0.35">
      <c r="A385" s="5" t="s">
        <v>371</v>
      </c>
      <c r="B385" s="11">
        <v>1</v>
      </c>
      <c r="C385" s="11"/>
      <c r="D385" s="11"/>
      <c r="E385" s="11">
        <v>1</v>
      </c>
      <c r="F385" s="16"/>
      <c r="G385" s="16"/>
      <c r="H385" s="16"/>
      <c r="I385" s="16"/>
      <c r="J385" s="16"/>
      <c r="K385" s="16"/>
      <c r="L385" s="16"/>
      <c r="M385" s="16"/>
      <c r="N385" s="17"/>
      <c r="O385" s="16"/>
      <c r="P385" s="16"/>
      <c r="Q385" s="16"/>
      <c r="R385" s="16"/>
      <c r="S385" s="16"/>
    </row>
    <row r="386" spans="1:19" x14ac:dyDescent="0.35">
      <c r="A386" s="5" t="s">
        <v>369</v>
      </c>
      <c r="B386" s="11">
        <v>3</v>
      </c>
      <c r="C386" s="11"/>
      <c r="D386" s="11"/>
      <c r="E386" s="11">
        <v>3</v>
      </c>
      <c r="F386" s="16"/>
      <c r="G386" s="16"/>
      <c r="H386" s="16"/>
      <c r="I386" s="16"/>
      <c r="J386" s="16"/>
      <c r="K386" s="16"/>
      <c r="L386" s="16"/>
      <c r="M386" s="16"/>
      <c r="N386" s="17"/>
      <c r="O386" s="16"/>
      <c r="P386" s="16"/>
      <c r="Q386" s="16"/>
      <c r="R386" s="16"/>
      <c r="S386" s="16"/>
    </row>
    <row r="387" spans="1:19" x14ac:dyDescent="0.35">
      <c r="A387" s="5" t="s">
        <v>368</v>
      </c>
      <c r="B387" s="11">
        <v>1</v>
      </c>
      <c r="C387" s="11"/>
      <c r="D387" s="11"/>
      <c r="E387" s="11">
        <v>1</v>
      </c>
      <c r="F387" s="16"/>
      <c r="G387" s="16"/>
      <c r="H387" s="16"/>
      <c r="I387" s="16"/>
      <c r="J387" s="16"/>
      <c r="K387" s="16"/>
      <c r="L387" s="16"/>
      <c r="M387" s="16"/>
      <c r="N387" s="17"/>
      <c r="O387" s="16"/>
      <c r="P387" s="16"/>
      <c r="Q387" s="16"/>
      <c r="R387" s="16"/>
      <c r="S387" s="16"/>
    </row>
    <row r="388" spans="1:19" x14ac:dyDescent="0.35">
      <c r="A388" s="5" t="s">
        <v>370</v>
      </c>
      <c r="B388" s="11">
        <v>1</v>
      </c>
      <c r="C388" s="11"/>
      <c r="D388" s="11"/>
      <c r="E388" s="11">
        <v>1</v>
      </c>
      <c r="F388" s="16"/>
      <c r="G388" s="16"/>
      <c r="H388" s="16"/>
      <c r="I388" s="16"/>
      <c r="J388" s="16"/>
      <c r="K388" s="16"/>
      <c r="L388" s="16"/>
      <c r="M388" s="16"/>
      <c r="N388" s="17"/>
      <c r="O388" s="16"/>
      <c r="P388" s="16"/>
      <c r="Q388" s="16"/>
      <c r="R388" s="16"/>
      <c r="S388" s="16"/>
    </row>
    <row r="389" spans="1:19" s="14" customFormat="1" x14ac:dyDescent="0.35">
      <c r="A389" s="12" t="s">
        <v>372</v>
      </c>
      <c r="B389" s="13">
        <v>10</v>
      </c>
      <c r="C389" s="13"/>
      <c r="D389" s="13"/>
      <c r="E389" s="13">
        <v>10</v>
      </c>
      <c r="F389" s="16"/>
      <c r="G389" s="16"/>
      <c r="H389" s="16"/>
      <c r="I389" s="16"/>
      <c r="J389" s="16"/>
      <c r="K389" s="16"/>
      <c r="L389" s="16"/>
      <c r="M389" s="16"/>
      <c r="N389" s="17"/>
      <c r="O389" s="16"/>
      <c r="P389" s="16"/>
      <c r="Q389" s="16"/>
      <c r="R389" s="16"/>
      <c r="S389" s="16"/>
    </row>
    <row r="390" spans="1:19" x14ac:dyDescent="0.35">
      <c r="A390" s="5" t="s">
        <v>379</v>
      </c>
      <c r="B390" s="11">
        <v>1</v>
      </c>
      <c r="C390" s="11"/>
      <c r="D390" s="11"/>
      <c r="E390" s="11">
        <v>1</v>
      </c>
      <c r="F390" s="16"/>
      <c r="G390" s="16"/>
      <c r="H390" s="16"/>
      <c r="I390" s="16"/>
      <c r="J390" s="16"/>
      <c r="K390" s="16"/>
      <c r="L390" s="16"/>
      <c r="M390" s="16"/>
      <c r="N390" s="17"/>
      <c r="O390" s="16"/>
      <c r="P390" s="16"/>
      <c r="Q390" s="16"/>
      <c r="R390" s="16"/>
      <c r="S390" s="16"/>
    </row>
    <row r="391" spans="1:19" x14ac:dyDescent="0.35">
      <c r="A391" s="5" t="s">
        <v>373</v>
      </c>
      <c r="B391" s="11">
        <v>1</v>
      </c>
      <c r="C391" s="11"/>
      <c r="D391" s="11"/>
      <c r="E391" s="11">
        <v>1</v>
      </c>
      <c r="F391" s="16"/>
      <c r="G391" s="16"/>
      <c r="H391" s="16"/>
      <c r="I391" s="16"/>
      <c r="J391" s="16"/>
      <c r="K391" s="16"/>
      <c r="L391" s="16"/>
      <c r="M391" s="16"/>
      <c r="N391" s="17"/>
      <c r="O391" s="16"/>
      <c r="P391" s="16"/>
      <c r="Q391" s="16"/>
      <c r="R391" s="16"/>
      <c r="S391" s="16"/>
    </row>
    <row r="392" spans="1:19" x14ac:dyDescent="0.35">
      <c r="A392" s="5" t="s">
        <v>374</v>
      </c>
      <c r="B392" s="11">
        <v>1</v>
      </c>
      <c r="C392" s="11"/>
      <c r="D392" s="11"/>
      <c r="E392" s="11">
        <v>1</v>
      </c>
      <c r="F392" s="16"/>
      <c r="G392" s="16"/>
      <c r="H392" s="16"/>
      <c r="I392" s="16"/>
      <c r="J392" s="16"/>
      <c r="K392" s="16"/>
      <c r="L392" s="16"/>
      <c r="M392" s="16"/>
      <c r="N392" s="17"/>
      <c r="O392" s="16"/>
      <c r="P392" s="16"/>
      <c r="Q392" s="16"/>
      <c r="R392" s="16"/>
      <c r="S392" s="16"/>
    </row>
    <row r="393" spans="1:19" x14ac:dyDescent="0.35">
      <c r="A393" s="5" t="s">
        <v>378</v>
      </c>
      <c r="B393" s="11">
        <v>1</v>
      </c>
      <c r="C393" s="11"/>
      <c r="D393" s="11"/>
      <c r="E393" s="11">
        <v>1</v>
      </c>
      <c r="F393" s="16"/>
      <c r="G393" s="16"/>
      <c r="H393" s="16"/>
      <c r="I393" s="16"/>
      <c r="J393" s="16"/>
      <c r="K393" s="16"/>
      <c r="L393" s="16"/>
      <c r="M393" s="16"/>
      <c r="N393" s="17"/>
      <c r="O393" s="16"/>
      <c r="P393" s="16"/>
      <c r="Q393" s="16"/>
      <c r="R393" s="16"/>
      <c r="S393" s="16"/>
    </row>
    <row r="394" spans="1:19" x14ac:dyDescent="0.35">
      <c r="A394" s="5" t="s">
        <v>376</v>
      </c>
      <c r="B394" s="11">
        <v>1</v>
      </c>
      <c r="C394" s="11"/>
      <c r="D394" s="11"/>
      <c r="E394" s="11">
        <v>1</v>
      </c>
      <c r="F394" s="16"/>
      <c r="G394" s="16"/>
      <c r="H394" s="16"/>
      <c r="I394" s="16"/>
      <c r="J394" s="16"/>
      <c r="K394" s="16"/>
      <c r="L394" s="16"/>
      <c r="M394" s="16"/>
      <c r="N394" s="17"/>
      <c r="O394" s="16"/>
      <c r="P394" s="16"/>
      <c r="Q394" s="16"/>
      <c r="R394" s="16"/>
      <c r="S394" s="16"/>
    </row>
    <row r="395" spans="1:19" x14ac:dyDescent="0.35">
      <c r="A395" s="5" t="s">
        <v>375</v>
      </c>
      <c r="B395" s="11">
        <v>1</v>
      </c>
      <c r="C395" s="11"/>
      <c r="D395" s="11"/>
      <c r="E395" s="11">
        <v>1</v>
      </c>
      <c r="F395" s="16"/>
      <c r="G395" s="16"/>
      <c r="H395" s="16"/>
      <c r="I395" s="16"/>
      <c r="J395" s="16"/>
      <c r="K395" s="16"/>
      <c r="L395" s="16"/>
      <c r="M395" s="16"/>
      <c r="N395" s="17"/>
      <c r="O395" s="16"/>
      <c r="P395" s="16"/>
      <c r="Q395" s="16"/>
      <c r="R395" s="16"/>
      <c r="S395" s="16"/>
    </row>
    <row r="396" spans="1:19" x14ac:dyDescent="0.35">
      <c r="A396" s="5" t="s">
        <v>96</v>
      </c>
      <c r="B396" s="11">
        <v>1</v>
      </c>
      <c r="C396" s="11"/>
      <c r="D396" s="11"/>
      <c r="E396" s="11">
        <v>1</v>
      </c>
      <c r="F396" s="16"/>
      <c r="G396" s="16"/>
      <c r="H396" s="16"/>
      <c r="I396" s="16"/>
      <c r="J396" s="16"/>
      <c r="K396" s="16"/>
      <c r="L396" s="16"/>
      <c r="M396" s="16"/>
      <c r="N396" s="17"/>
      <c r="O396" s="16"/>
      <c r="P396" s="16"/>
      <c r="Q396" s="16"/>
      <c r="R396" s="16"/>
      <c r="S396" s="16"/>
    </row>
    <row r="397" spans="1:19" x14ac:dyDescent="0.35">
      <c r="A397" s="5" t="s">
        <v>377</v>
      </c>
      <c r="B397" s="11">
        <v>3</v>
      </c>
      <c r="C397" s="11"/>
      <c r="D397" s="11"/>
      <c r="E397" s="11">
        <v>3</v>
      </c>
      <c r="F397" s="16"/>
      <c r="G397" s="16"/>
      <c r="H397" s="16"/>
      <c r="I397" s="16"/>
      <c r="J397" s="16"/>
      <c r="K397" s="16"/>
      <c r="L397" s="16"/>
      <c r="M397" s="16"/>
      <c r="N397" s="17"/>
      <c r="O397" s="16"/>
      <c r="P397" s="16"/>
      <c r="Q397" s="16"/>
      <c r="R397" s="16"/>
      <c r="S397" s="16"/>
    </row>
    <row r="398" spans="1:19" s="14" customFormat="1" x14ac:dyDescent="0.35">
      <c r="A398" s="12" t="s">
        <v>380</v>
      </c>
      <c r="B398" s="13">
        <v>7</v>
      </c>
      <c r="C398" s="13"/>
      <c r="D398" s="13"/>
      <c r="E398" s="13">
        <v>7</v>
      </c>
      <c r="F398" s="16"/>
      <c r="G398" s="16"/>
      <c r="H398" s="16"/>
      <c r="I398" s="16"/>
      <c r="J398" s="16"/>
      <c r="K398" s="16"/>
      <c r="L398" s="16"/>
      <c r="M398" s="16"/>
      <c r="N398" s="17"/>
      <c r="O398" s="16"/>
      <c r="P398" s="16"/>
      <c r="Q398" s="16"/>
      <c r="R398" s="16"/>
      <c r="S398" s="16"/>
    </row>
    <row r="399" spans="1:19" x14ac:dyDescent="0.35">
      <c r="A399" s="5" t="s">
        <v>353</v>
      </c>
      <c r="B399" s="11">
        <v>3</v>
      </c>
      <c r="C399" s="11"/>
      <c r="D399" s="11"/>
      <c r="E399" s="11">
        <v>3</v>
      </c>
      <c r="F399" s="16"/>
      <c r="G399" s="16"/>
      <c r="H399" s="16"/>
      <c r="I399" s="16"/>
      <c r="J399" s="16"/>
      <c r="K399" s="16"/>
      <c r="L399" s="16"/>
      <c r="M399" s="16"/>
      <c r="N399" s="17"/>
      <c r="O399" s="16"/>
      <c r="P399" s="16"/>
      <c r="Q399" s="16"/>
      <c r="R399" s="16"/>
      <c r="S399" s="16"/>
    </row>
    <row r="400" spans="1:19" x14ac:dyDescent="0.35">
      <c r="A400" s="5" t="s">
        <v>381</v>
      </c>
      <c r="B400" s="11">
        <v>1</v>
      </c>
      <c r="C400" s="11"/>
      <c r="D400" s="11"/>
      <c r="E400" s="11">
        <v>1</v>
      </c>
      <c r="F400" s="16"/>
      <c r="G400" s="16"/>
      <c r="H400" s="16"/>
      <c r="I400" s="16"/>
      <c r="J400" s="16"/>
      <c r="K400" s="16"/>
      <c r="L400" s="16"/>
      <c r="M400" s="16"/>
      <c r="N400" s="17"/>
      <c r="O400" s="16"/>
      <c r="P400" s="16"/>
      <c r="Q400" s="16"/>
      <c r="R400" s="16"/>
      <c r="S400" s="16"/>
    </row>
    <row r="401" spans="1:19" x14ac:dyDescent="0.35">
      <c r="A401" s="5" t="s">
        <v>96</v>
      </c>
      <c r="B401" s="11">
        <v>1</v>
      </c>
      <c r="C401" s="11"/>
      <c r="D401" s="11"/>
      <c r="E401" s="11">
        <v>1</v>
      </c>
      <c r="F401" s="16"/>
      <c r="G401" s="16"/>
      <c r="H401" s="16"/>
      <c r="I401" s="16"/>
      <c r="J401" s="16"/>
      <c r="K401" s="16"/>
      <c r="L401" s="16"/>
      <c r="M401" s="16"/>
      <c r="N401" s="17"/>
      <c r="O401" s="16"/>
      <c r="P401" s="16"/>
      <c r="Q401" s="16"/>
      <c r="R401" s="16"/>
      <c r="S401" s="16"/>
    </row>
    <row r="402" spans="1:19" x14ac:dyDescent="0.35">
      <c r="A402" s="5" t="s">
        <v>382</v>
      </c>
      <c r="B402" s="11">
        <v>2</v>
      </c>
      <c r="C402" s="11"/>
      <c r="D402" s="11"/>
      <c r="E402" s="11">
        <v>2</v>
      </c>
      <c r="F402" s="16"/>
      <c r="G402" s="16"/>
      <c r="H402" s="16"/>
      <c r="I402" s="16"/>
      <c r="J402" s="16"/>
      <c r="K402" s="16"/>
      <c r="L402" s="16"/>
      <c r="M402" s="16"/>
      <c r="N402" s="17"/>
      <c r="O402" s="16"/>
      <c r="P402" s="16"/>
      <c r="Q402" s="16"/>
      <c r="R402" s="16"/>
      <c r="S402" s="16"/>
    </row>
    <row r="403" spans="1:19" s="14" customFormat="1" x14ac:dyDescent="0.35">
      <c r="A403" s="12" t="s">
        <v>383</v>
      </c>
      <c r="B403" s="13">
        <v>5</v>
      </c>
      <c r="C403" s="13"/>
      <c r="D403" s="13"/>
      <c r="E403" s="13">
        <v>5</v>
      </c>
      <c r="F403" s="16"/>
      <c r="G403" s="16"/>
      <c r="H403" s="16"/>
      <c r="I403" s="16"/>
      <c r="J403" s="16"/>
      <c r="K403" s="16"/>
      <c r="L403" s="16"/>
      <c r="M403" s="16"/>
      <c r="N403" s="17"/>
      <c r="O403" s="16"/>
      <c r="P403" s="16"/>
      <c r="Q403" s="16"/>
      <c r="R403" s="16"/>
      <c r="S403" s="16"/>
    </row>
    <row r="404" spans="1:19" x14ac:dyDescent="0.35">
      <c r="A404" s="5" t="s">
        <v>385</v>
      </c>
      <c r="B404" s="11">
        <v>1</v>
      </c>
      <c r="C404" s="11"/>
      <c r="D404" s="11"/>
      <c r="E404" s="11">
        <v>1</v>
      </c>
      <c r="F404" s="16"/>
      <c r="G404" s="16"/>
      <c r="H404" s="16"/>
      <c r="I404" s="16"/>
      <c r="J404" s="16"/>
      <c r="K404" s="16"/>
      <c r="L404" s="16"/>
      <c r="M404" s="16"/>
      <c r="N404" s="17"/>
      <c r="O404" s="16"/>
      <c r="P404" s="16"/>
      <c r="Q404" s="16"/>
      <c r="R404" s="16"/>
      <c r="S404" s="16"/>
    </row>
    <row r="405" spans="1:19" x14ac:dyDescent="0.35">
      <c r="A405" s="5" t="s">
        <v>49</v>
      </c>
      <c r="B405" s="11">
        <v>1</v>
      </c>
      <c r="C405" s="11"/>
      <c r="D405" s="11"/>
      <c r="E405" s="11">
        <v>1</v>
      </c>
      <c r="F405" s="16"/>
      <c r="G405" s="16"/>
      <c r="H405" s="16"/>
      <c r="I405" s="16"/>
      <c r="J405" s="16"/>
      <c r="K405" s="16"/>
      <c r="L405" s="16"/>
      <c r="M405" s="16"/>
      <c r="N405" s="17"/>
      <c r="O405" s="16"/>
      <c r="P405" s="16"/>
      <c r="Q405" s="16"/>
      <c r="R405" s="16"/>
      <c r="S405" s="16"/>
    </row>
    <row r="406" spans="1:19" x14ac:dyDescent="0.35">
      <c r="A406" s="5" t="s">
        <v>387</v>
      </c>
      <c r="B406" s="11">
        <v>1</v>
      </c>
      <c r="C406" s="11"/>
      <c r="D406" s="11"/>
      <c r="E406" s="11">
        <v>1</v>
      </c>
      <c r="F406" s="16"/>
      <c r="G406" s="16"/>
      <c r="H406" s="16"/>
      <c r="I406" s="16"/>
      <c r="J406" s="16"/>
      <c r="K406" s="16"/>
      <c r="L406" s="16"/>
      <c r="M406" s="16"/>
      <c r="N406" s="17"/>
      <c r="O406" s="16"/>
      <c r="P406" s="16"/>
      <c r="Q406" s="16"/>
      <c r="R406" s="16"/>
      <c r="S406" s="16"/>
    </row>
    <row r="407" spans="1:19" x14ac:dyDescent="0.35">
      <c r="A407" s="5" t="s">
        <v>384</v>
      </c>
      <c r="B407" s="11">
        <v>1</v>
      </c>
      <c r="C407" s="11"/>
      <c r="D407" s="11"/>
      <c r="E407" s="11">
        <v>1</v>
      </c>
      <c r="F407" s="16"/>
      <c r="G407" s="16"/>
      <c r="H407" s="16"/>
      <c r="I407" s="16"/>
      <c r="J407" s="16"/>
      <c r="K407" s="16"/>
      <c r="L407" s="16"/>
      <c r="M407" s="16"/>
      <c r="N407" s="17"/>
      <c r="O407" s="16"/>
      <c r="P407" s="16"/>
      <c r="Q407" s="16"/>
      <c r="R407" s="16"/>
      <c r="S407" s="16"/>
    </row>
    <row r="408" spans="1:19" x14ac:dyDescent="0.35">
      <c r="A408" s="5" t="s">
        <v>386</v>
      </c>
      <c r="B408" s="11">
        <v>1</v>
      </c>
      <c r="C408" s="11"/>
      <c r="D408" s="11"/>
      <c r="E408" s="11">
        <v>1</v>
      </c>
      <c r="F408" s="16"/>
      <c r="G408" s="16"/>
      <c r="H408" s="16"/>
      <c r="I408" s="16"/>
      <c r="J408" s="16"/>
      <c r="K408" s="16"/>
      <c r="L408" s="16"/>
      <c r="M408" s="16"/>
      <c r="N408" s="17"/>
      <c r="O408" s="16"/>
      <c r="P408" s="16"/>
      <c r="Q408" s="16"/>
      <c r="R408" s="16"/>
      <c r="S408" s="16"/>
    </row>
    <row r="409" spans="1:19" s="14" customFormat="1" x14ac:dyDescent="0.35">
      <c r="A409" s="12" t="s">
        <v>389</v>
      </c>
      <c r="B409" s="13">
        <v>7</v>
      </c>
      <c r="C409" s="13"/>
      <c r="D409" s="13"/>
      <c r="E409" s="13">
        <v>7</v>
      </c>
      <c r="F409" s="16"/>
      <c r="G409" s="16"/>
      <c r="H409" s="16"/>
      <c r="I409" s="16"/>
      <c r="J409" s="16"/>
      <c r="K409" s="16"/>
      <c r="L409" s="16"/>
      <c r="M409" s="16"/>
      <c r="N409" s="17"/>
      <c r="O409" s="16"/>
      <c r="P409" s="16"/>
      <c r="Q409" s="16"/>
      <c r="R409" s="16"/>
      <c r="S409" s="16"/>
    </row>
    <row r="410" spans="1:19" x14ac:dyDescent="0.35">
      <c r="A410" s="5" t="s">
        <v>390</v>
      </c>
      <c r="B410" s="11">
        <v>4</v>
      </c>
      <c r="C410" s="11"/>
      <c r="D410" s="11"/>
      <c r="E410" s="11">
        <v>4</v>
      </c>
      <c r="F410" s="16"/>
      <c r="G410" s="16"/>
      <c r="H410" s="16"/>
      <c r="I410" s="16"/>
      <c r="J410" s="16"/>
      <c r="K410" s="16"/>
      <c r="L410" s="16"/>
      <c r="M410" s="16"/>
      <c r="N410" s="17"/>
      <c r="O410" s="16"/>
      <c r="P410" s="16"/>
      <c r="Q410" s="16"/>
      <c r="R410" s="16"/>
      <c r="S410" s="16"/>
    </row>
    <row r="411" spans="1:19" x14ac:dyDescent="0.35">
      <c r="A411" s="5" t="s">
        <v>392</v>
      </c>
      <c r="B411" s="11">
        <v>1</v>
      </c>
      <c r="C411" s="11"/>
      <c r="D411" s="11"/>
      <c r="E411" s="11">
        <v>1</v>
      </c>
      <c r="F411" s="16"/>
      <c r="G411" s="16"/>
      <c r="H411" s="16"/>
      <c r="I411" s="16"/>
      <c r="J411" s="16"/>
      <c r="K411" s="16"/>
      <c r="L411" s="16"/>
      <c r="M411" s="16"/>
      <c r="N411" s="17"/>
      <c r="O411" s="16"/>
      <c r="P411" s="16"/>
      <c r="Q411" s="16"/>
      <c r="R411" s="16"/>
      <c r="S411" s="16"/>
    </row>
    <row r="412" spans="1:19" x14ac:dyDescent="0.35">
      <c r="A412" s="5" t="s">
        <v>391</v>
      </c>
      <c r="B412" s="11">
        <v>1</v>
      </c>
      <c r="C412" s="11"/>
      <c r="D412" s="11"/>
      <c r="E412" s="11">
        <v>1</v>
      </c>
      <c r="F412" s="16"/>
      <c r="G412" s="16"/>
      <c r="H412" s="16"/>
      <c r="I412" s="16"/>
      <c r="J412" s="16"/>
      <c r="K412" s="16"/>
      <c r="L412" s="16"/>
      <c r="M412" s="16"/>
      <c r="N412" s="17"/>
      <c r="O412" s="16"/>
      <c r="P412" s="16"/>
      <c r="Q412" s="16"/>
      <c r="R412" s="16"/>
      <c r="S412" s="16"/>
    </row>
    <row r="413" spans="1:19" x14ac:dyDescent="0.35">
      <c r="A413" s="5" t="s">
        <v>99</v>
      </c>
      <c r="B413" s="11">
        <v>1</v>
      </c>
      <c r="C413" s="11"/>
      <c r="D413" s="11"/>
      <c r="E413" s="11">
        <v>1</v>
      </c>
      <c r="F413" s="16"/>
      <c r="G413" s="16"/>
      <c r="H413" s="16"/>
      <c r="I413" s="16"/>
      <c r="J413" s="16"/>
      <c r="K413" s="16"/>
      <c r="L413" s="16"/>
      <c r="M413" s="16"/>
      <c r="N413" s="17"/>
      <c r="O413" s="16"/>
      <c r="P413" s="16"/>
      <c r="Q413" s="16"/>
      <c r="R413" s="16"/>
      <c r="S413" s="16"/>
    </row>
    <row r="414" spans="1:19" s="14" customFormat="1" x14ac:dyDescent="0.35">
      <c r="A414" s="12" t="s">
        <v>393</v>
      </c>
      <c r="B414" s="13">
        <v>5</v>
      </c>
      <c r="C414" s="13"/>
      <c r="D414" s="13"/>
      <c r="E414" s="13">
        <v>5</v>
      </c>
      <c r="F414" s="16"/>
      <c r="G414" s="16"/>
      <c r="H414" s="16"/>
      <c r="I414" s="16"/>
      <c r="J414" s="16"/>
      <c r="K414" s="16"/>
      <c r="L414" s="16"/>
      <c r="M414" s="16"/>
      <c r="N414" s="17"/>
      <c r="O414" s="16"/>
      <c r="P414" s="16"/>
      <c r="Q414" s="16"/>
      <c r="R414" s="16"/>
      <c r="S414" s="16"/>
    </row>
    <row r="415" spans="1:19" x14ac:dyDescent="0.35">
      <c r="A415" s="5" t="s">
        <v>395</v>
      </c>
      <c r="B415" s="11">
        <v>1</v>
      </c>
      <c r="C415" s="11"/>
      <c r="D415" s="11"/>
      <c r="E415" s="11">
        <v>1</v>
      </c>
      <c r="F415" s="16"/>
      <c r="G415" s="16"/>
      <c r="H415" s="16"/>
      <c r="I415" s="16"/>
      <c r="J415" s="16"/>
      <c r="K415" s="16"/>
      <c r="L415" s="16"/>
      <c r="M415" s="16"/>
      <c r="N415" s="17"/>
      <c r="O415" s="16"/>
      <c r="P415" s="16"/>
      <c r="Q415" s="16"/>
      <c r="R415" s="16"/>
      <c r="S415" s="16"/>
    </row>
    <row r="416" spans="1:19" x14ac:dyDescent="0.35">
      <c r="A416" s="5" t="s">
        <v>398</v>
      </c>
      <c r="B416" s="11">
        <v>1</v>
      </c>
      <c r="C416" s="11"/>
      <c r="D416" s="11"/>
      <c r="E416" s="11">
        <v>1</v>
      </c>
      <c r="F416" s="16"/>
      <c r="G416" s="16"/>
      <c r="H416" s="16"/>
      <c r="I416" s="16"/>
      <c r="J416" s="16"/>
      <c r="K416" s="16"/>
      <c r="L416" s="16"/>
      <c r="M416" s="16"/>
      <c r="N416" s="17"/>
      <c r="O416" s="16"/>
      <c r="P416" s="16"/>
      <c r="Q416" s="16"/>
      <c r="R416" s="16"/>
      <c r="S416" s="16"/>
    </row>
    <row r="417" spans="1:19" x14ac:dyDescent="0.35">
      <c r="A417" s="5" t="s">
        <v>396</v>
      </c>
      <c r="B417" s="11">
        <v>1</v>
      </c>
      <c r="C417" s="11"/>
      <c r="D417" s="11"/>
      <c r="E417" s="11">
        <v>1</v>
      </c>
      <c r="F417" s="16"/>
      <c r="G417" s="16"/>
      <c r="H417" s="16"/>
      <c r="I417" s="16"/>
      <c r="J417" s="16"/>
      <c r="K417" s="16"/>
      <c r="L417" s="16"/>
      <c r="M417" s="16"/>
      <c r="N417" s="17"/>
      <c r="O417" s="16"/>
      <c r="P417" s="16"/>
      <c r="Q417" s="16"/>
      <c r="R417" s="16"/>
      <c r="S417" s="16"/>
    </row>
    <row r="418" spans="1:19" x14ac:dyDescent="0.35">
      <c r="A418" s="5" t="s">
        <v>394</v>
      </c>
      <c r="B418" s="11">
        <v>1</v>
      </c>
      <c r="C418" s="11"/>
      <c r="D418" s="11"/>
      <c r="E418" s="11">
        <v>1</v>
      </c>
      <c r="F418" s="16"/>
      <c r="G418" s="16"/>
      <c r="H418" s="16"/>
      <c r="I418" s="16"/>
      <c r="J418" s="16"/>
      <c r="K418" s="16"/>
      <c r="L418" s="16"/>
      <c r="M418" s="16"/>
      <c r="N418" s="17"/>
      <c r="O418" s="16"/>
      <c r="P418" s="16"/>
      <c r="Q418" s="16"/>
      <c r="R418" s="16"/>
      <c r="S418" s="16"/>
    </row>
    <row r="419" spans="1:19" x14ac:dyDescent="0.35">
      <c r="A419" s="5" t="s">
        <v>397</v>
      </c>
      <c r="B419" s="11">
        <v>1</v>
      </c>
      <c r="C419" s="11"/>
      <c r="D419" s="11"/>
      <c r="E419" s="11">
        <v>1</v>
      </c>
      <c r="F419" s="16"/>
      <c r="G419" s="16"/>
      <c r="H419" s="16"/>
      <c r="I419" s="16"/>
      <c r="J419" s="16"/>
      <c r="K419" s="16"/>
      <c r="L419" s="16"/>
      <c r="M419" s="16"/>
      <c r="N419" s="17"/>
      <c r="O419" s="16"/>
      <c r="P419" s="16"/>
      <c r="Q419" s="16"/>
      <c r="R419" s="16"/>
      <c r="S419" s="16"/>
    </row>
    <row r="420" spans="1:19" s="14" customFormat="1" x14ac:dyDescent="0.35">
      <c r="A420" s="12" t="s">
        <v>399</v>
      </c>
      <c r="B420" s="13">
        <v>10</v>
      </c>
      <c r="C420" s="13"/>
      <c r="D420" s="13"/>
      <c r="E420" s="13">
        <v>10</v>
      </c>
      <c r="F420" s="16"/>
      <c r="G420" s="16"/>
      <c r="H420" s="16"/>
      <c r="I420" s="16"/>
      <c r="J420" s="16"/>
      <c r="K420" s="16"/>
      <c r="L420" s="16"/>
      <c r="M420" s="16"/>
      <c r="N420" s="17"/>
      <c r="O420" s="16"/>
      <c r="P420" s="16"/>
      <c r="Q420" s="16"/>
      <c r="R420" s="16"/>
      <c r="S420" s="16"/>
    </row>
    <row r="421" spans="1:19" x14ac:dyDescent="0.35">
      <c r="A421" s="5" t="s">
        <v>400</v>
      </c>
      <c r="B421" s="11">
        <v>1</v>
      </c>
      <c r="C421" s="11"/>
      <c r="D421" s="11"/>
      <c r="E421" s="11">
        <v>1</v>
      </c>
      <c r="F421" s="16"/>
      <c r="G421" s="16"/>
      <c r="H421" s="16"/>
      <c r="I421" s="16"/>
      <c r="J421" s="16"/>
      <c r="K421" s="16"/>
      <c r="L421" s="16"/>
      <c r="M421" s="16"/>
      <c r="N421" s="17"/>
      <c r="O421" s="16"/>
      <c r="P421" s="16"/>
      <c r="Q421" s="16"/>
      <c r="R421" s="16"/>
      <c r="S421" s="16"/>
    </row>
    <row r="422" spans="1:19" x14ac:dyDescent="0.35">
      <c r="A422" s="5" t="s">
        <v>408</v>
      </c>
      <c r="B422" s="11">
        <v>1</v>
      </c>
      <c r="C422" s="11"/>
      <c r="D422" s="11"/>
      <c r="E422" s="11">
        <v>1</v>
      </c>
      <c r="F422" s="16"/>
      <c r="G422" s="16"/>
      <c r="H422" s="16"/>
      <c r="I422" s="16"/>
      <c r="J422" s="16"/>
      <c r="K422" s="16"/>
      <c r="L422" s="16"/>
      <c r="M422" s="16"/>
      <c r="N422" s="17"/>
      <c r="O422" s="16"/>
      <c r="P422" s="16"/>
      <c r="Q422" s="16"/>
      <c r="R422" s="16"/>
      <c r="S422" s="16"/>
    </row>
    <row r="423" spans="1:19" x14ac:dyDescent="0.35">
      <c r="A423" s="5" t="s">
        <v>403</v>
      </c>
      <c r="B423" s="11">
        <v>1</v>
      </c>
      <c r="C423" s="11"/>
      <c r="D423" s="11"/>
      <c r="E423" s="11">
        <v>1</v>
      </c>
      <c r="F423" s="16"/>
      <c r="G423" s="16"/>
      <c r="H423" s="16"/>
      <c r="I423" s="16"/>
      <c r="J423" s="16"/>
      <c r="K423" s="16"/>
      <c r="L423" s="16"/>
      <c r="M423" s="16"/>
      <c r="N423" s="17"/>
      <c r="O423" s="16"/>
      <c r="P423" s="16"/>
      <c r="Q423" s="16"/>
      <c r="R423" s="16"/>
      <c r="S423" s="16"/>
    </row>
    <row r="424" spans="1:19" x14ac:dyDescent="0.35">
      <c r="A424" s="5" t="s">
        <v>402</v>
      </c>
      <c r="B424" s="11">
        <v>1</v>
      </c>
      <c r="C424" s="11"/>
      <c r="D424" s="11"/>
      <c r="E424" s="11">
        <v>1</v>
      </c>
      <c r="F424" s="16"/>
      <c r="G424" s="16"/>
      <c r="H424" s="16"/>
      <c r="I424" s="16"/>
      <c r="J424" s="16"/>
      <c r="K424" s="16"/>
      <c r="L424" s="16"/>
      <c r="M424" s="16"/>
      <c r="N424" s="17"/>
      <c r="O424" s="16"/>
      <c r="P424" s="16"/>
      <c r="Q424" s="16"/>
      <c r="R424" s="16"/>
      <c r="S424" s="16"/>
    </row>
    <row r="425" spans="1:19" x14ac:dyDescent="0.35">
      <c r="A425" s="5" t="s">
        <v>407</v>
      </c>
      <c r="B425" s="11">
        <v>1</v>
      </c>
      <c r="C425" s="11"/>
      <c r="D425" s="11"/>
      <c r="E425" s="11">
        <v>1</v>
      </c>
      <c r="F425" s="16"/>
      <c r="G425" s="16"/>
      <c r="H425" s="16"/>
      <c r="I425" s="16"/>
      <c r="J425" s="16"/>
      <c r="K425" s="16"/>
      <c r="L425" s="16"/>
      <c r="M425" s="16"/>
      <c r="N425" s="17"/>
      <c r="O425" s="16"/>
      <c r="P425" s="16"/>
      <c r="Q425" s="16"/>
      <c r="R425" s="16"/>
      <c r="S425" s="16"/>
    </row>
    <row r="426" spans="1:19" x14ac:dyDescent="0.35">
      <c r="A426" s="5" t="s">
        <v>405</v>
      </c>
      <c r="B426" s="11">
        <v>1</v>
      </c>
      <c r="C426" s="11"/>
      <c r="D426" s="11"/>
      <c r="E426" s="11">
        <v>1</v>
      </c>
      <c r="F426" s="16"/>
      <c r="G426" s="16"/>
      <c r="H426" s="16"/>
      <c r="I426" s="16"/>
      <c r="J426" s="16"/>
      <c r="K426" s="16"/>
      <c r="L426" s="16"/>
      <c r="M426" s="16"/>
      <c r="N426" s="17"/>
      <c r="O426" s="16"/>
      <c r="P426" s="16"/>
      <c r="Q426" s="16"/>
      <c r="R426" s="16"/>
      <c r="S426" s="16"/>
    </row>
    <row r="427" spans="1:19" x14ac:dyDescent="0.35">
      <c r="A427" s="5" t="s">
        <v>406</v>
      </c>
      <c r="B427" s="11">
        <v>1</v>
      </c>
      <c r="C427" s="11"/>
      <c r="D427" s="11"/>
      <c r="E427" s="11">
        <v>1</v>
      </c>
      <c r="F427" s="16"/>
      <c r="G427" s="16"/>
      <c r="H427" s="16"/>
      <c r="I427" s="16"/>
      <c r="J427" s="16"/>
      <c r="K427" s="16"/>
      <c r="L427" s="16"/>
      <c r="M427" s="16"/>
      <c r="N427" s="17"/>
      <c r="O427" s="16"/>
      <c r="P427" s="16"/>
      <c r="Q427" s="16"/>
      <c r="R427" s="16"/>
      <c r="S427" s="16"/>
    </row>
    <row r="428" spans="1:19" x14ac:dyDescent="0.35">
      <c r="A428" s="5" t="s">
        <v>409</v>
      </c>
      <c r="B428" s="11">
        <v>1</v>
      </c>
      <c r="C428" s="11"/>
      <c r="D428" s="11"/>
      <c r="E428" s="11">
        <v>1</v>
      </c>
      <c r="F428" s="16"/>
      <c r="G428" s="16"/>
      <c r="H428" s="16"/>
      <c r="I428" s="16"/>
      <c r="J428" s="16"/>
      <c r="K428" s="16"/>
      <c r="L428" s="16"/>
      <c r="M428" s="16"/>
      <c r="N428" s="17"/>
      <c r="O428" s="16"/>
      <c r="P428" s="16"/>
      <c r="Q428" s="16"/>
      <c r="R428" s="16"/>
      <c r="S428" s="16"/>
    </row>
    <row r="429" spans="1:19" x14ac:dyDescent="0.35">
      <c r="A429" s="5" t="s">
        <v>401</v>
      </c>
      <c r="B429" s="11">
        <v>1</v>
      </c>
      <c r="C429" s="11"/>
      <c r="D429" s="11"/>
      <c r="E429" s="11">
        <v>1</v>
      </c>
      <c r="F429" s="16"/>
      <c r="G429" s="16"/>
      <c r="H429" s="16"/>
      <c r="I429" s="16"/>
      <c r="J429" s="16"/>
      <c r="K429" s="16"/>
      <c r="L429" s="16"/>
      <c r="M429" s="16"/>
      <c r="N429" s="17"/>
      <c r="O429" s="16"/>
      <c r="P429" s="16"/>
      <c r="Q429" s="16"/>
      <c r="R429" s="16"/>
      <c r="S429" s="16"/>
    </row>
    <row r="430" spans="1:19" x14ac:dyDescent="0.35">
      <c r="A430" s="5" t="s">
        <v>404</v>
      </c>
      <c r="B430" s="11">
        <v>1</v>
      </c>
      <c r="C430" s="11"/>
      <c r="D430" s="11"/>
      <c r="E430" s="11">
        <v>1</v>
      </c>
      <c r="F430" s="16"/>
      <c r="G430" s="16"/>
      <c r="H430" s="16"/>
      <c r="I430" s="16"/>
      <c r="J430" s="16"/>
      <c r="K430" s="16"/>
      <c r="L430" s="16"/>
      <c r="M430" s="16"/>
      <c r="N430" s="17"/>
      <c r="O430" s="16"/>
      <c r="P430" s="16"/>
      <c r="Q430" s="16"/>
      <c r="R430" s="16"/>
      <c r="S430" s="16"/>
    </row>
    <row r="431" spans="1:19" s="14" customFormat="1" x14ac:dyDescent="0.35">
      <c r="A431" s="12" t="s">
        <v>410</v>
      </c>
      <c r="B431" s="13">
        <v>8</v>
      </c>
      <c r="C431" s="13"/>
      <c r="D431" s="13"/>
      <c r="E431" s="13">
        <v>8</v>
      </c>
      <c r="F431" s="16"/>
      <c r="G431" s="16"/>
      <c r="H431" s="16"/>
      <c r="I431" s="16"/>
      <c r="J431" s="16"/>
      <c r="K431" s="16"/>
      <c r="L431" s="16"/>
      <c r="M431" s="16"/>
      <c r="N431" s="17"/>
      <c r="O431" s="16"/>
      <c r="P431" s="16"/>
      <c r="Q431" s="16"/>
      <c r="R431" s="16"/>
      <c r="S431" s="16"/>
    </row>
    <row r="432" spans="1:19" x14ac:dyDescent="0.35">
      <c r="A432" s="5" t="s">
        <v>412</v>
      </c>
      <c r="B432" s="11">
        <v>1</v>
      </c>
      <c r="C432" s="11"/>
      <c r="D432" s="11"/>
      <c r="E432" s="11">
        <v>1</v>
      </c>
      <c r="F432" s="16"/>
      <c r="G432" s="16"/>
      <c r="H432" s="16"/>
      <c r="I432" s="16"/>
      <c r="J432" s="16"/>
      <c r="K432" s="16"/>
      <c r="L432" s="16"/>
      <c r="M432" s="16"/>
      <c r="N432" s="17"/>
      <c r="O432" s="16"/>
      <c r="P432" s="16"/>
      <c r="Q432" s="16"/>
      <c r="R432" s="16"/>
      <c r="S432" s="16"/>
    </row>
    <row r="433" spans="1:19" x14ac:dyDescent="0.35">
      <c r="A433" s="5" t="s">
        <v>414</v>
      </c>
      <c r="B433" s="11">
        <v>1</v>
      </c>
      <c r="C433" s="11"/>
      <c r="D433" s="11"/>
      <c r="E433" s="11">
        <v>1</v>
      </c>
      <c r="F433" s="16"/>
      <c r="G433" s="16"/>
      <c r="H433" s="16"/>
      <c r="I433" s="16"/>
      <c r="J433" s="16"/>
      <c r="K433" s="16"/>
      <c r="L433" s="16"/>
      <c r="M433" s="16"/>
      <c r="N433" s="17"/>
      <c r="O433" s="16"/>
      <c r="P433" s="16"/>
      <c r="Q433" s="16"/>
      <c r="R433" s="16"/>
      <c r="S433" s="16"/>
    </row>
    <row r="434" spans="1:19" x14ac:dyDescent="0.35">
      <c r="A434" s="5" t="s">
        <v>416</v>
      </c>
      <c r="B434" s="11">
        <v>2</v>
      </c>
      <c r="C434" s="11"/>
      <c r="D434" s="11"/>
      <c r="E434" s="11">
        <v>2</v>
      </c>
      <c r="F434" s="16"/>
      <c r="G434" s="16"/>
      <c r="H434" s="16"/>
      <c r="I434" s="16"/>
      <c r="J434" s="16"/>
      <c r="K434" s="16"/>
      <c r="L434" s="16"/>
      <c r="M434" s="16"/>
      <c r="N434" s="17"/>
      <c r="O434" s="16"/>
      <c r="P434" s="16"/>
      <c r="Q434" s="16"/>
      <c r="R434" s="16"/>
      <c r="S434" s="16"/>
    </row>
    <row r="435" spans="1:19" x14ac:dyDescent="0.35">
      <c r="A435" s="5" t="s">
        <v>415</v>
      </c>
      <c r="B435" s="11">
        <v>1</v>
      </c>
      <c r="C435" s="11"/>
      <c r="D435" s="11"/>
      <c r="E435" s="11">
        <v>1</v>
      </c>
      <c r="F435" s="16"/>
      <c r="G435" s="16"/>
      <c r="H435" s="16"/>
      <c r="I435" s="16"/>
      <c r="J435" s="16"/>
      <c r="K435" s="16"/>
      <c r="L435" s="16"/>
      <c r="M435" s="16"/>
      <c r="N435" s="17"/>
      <c r="O435" s="16"/>
      <c r="P435" s="16"/>
      <c r="Q435" s="16"/>
      <c r="R435" s="16"/>
      <c r="S435" s="16"/>
    </row>
    <row r="436" spans="1:19" x14ac:dyDescent="0.35">
      <c r="A436" s="5" t="s">
        <v>413</v>
      </c>
      <c r="B436" s="11">
        <v>1</v>
      </c>
      <c r="C436" s="11"/>
      <c r="D436" s="11"/>
      <c r="E436" s="11">
        <v>1</v>
      </c>
      <c r="F436" s="16"/>
      <c r="G436" s="16"/>
      <c r="H436" s="16"/>
      <c r="I436" s="16"/>
      <c r="J436" s="16"/>
      <c r="K436" s="16"/>
      <c r="L436" s="16"/>
      <c r="M436" s="16"/>
      <c r="N436" s="17"/>
      <c r="O436" s="16"/>
      <c r="P436" s="16"/>
      <c r="Q436" s="16"/>
      <c r="R436" s="16"/>
      <c r="S436" s="16"/>
    </row>
    <row r="437" spans="1:19" x14ac:dyDescent="0.35">
      <c r="A437" s="5" t="s">
        <v>411</v>
      </c>
      <c r="B437" s="11">
        <v>2</v>
      </c>
      <c r="C437" s="11"/>
      <c r="D437" s="11"/>
      <c r="E437" s="11">
        <v>2</v>
      </c>
      <c r="F437" s="16"/>
      <c r="G437" s="16"/>
      <c r="H437" s="16"/>
      <c r="I437" s="16"/>
      <c r="J437" s="16"/>
      <c r="K437" s="16"/>
      <c r="L437" s="16"/>
      <c r="M437" s="16"/>
      <c r="N437" s="17"/>
      <c r="O437" s="16"/>
      <c r="P437" s="16"/>
      <c r="Q437" s="16"/>
      <c r="R437" s="16"/>
      <c r="S437" s="16"/>
    </row>
    <row r="438" spans="1:19" s="14" customFormat="1" x14ac:dyDescent="0.35">
      <c r="A438" s="12" t="s">
        <v>417</v>
      </c>
      <c r="B438" s="13">
        <v>6</v>
      </c>
      <c r="C438" s="13"/>
      <c r="D438" s="13"/>
      <c r="E438" s="13">
        <v>6</v>
      </c>
      <c r="F438" s="16"/>
      <c r="G438" s="16"/>
      <c r="H438" s="16"/>
      <c r="I438" s="16"/>
      <c r="J438" s="16"/>
      <c r="K438" s="16"/>
      <c r="L438" s="16"/>
      <c r="M438" s="16"/>
      <c r="N438" s="17"/>
      <c r="O438" s="16"/>
      <c r="P438" s="16"/>
      <c r="Q438" s="16"/>
      <c r="R438" s="16"/>
      <c r="S438" s="16"/>
    </row>
    <row r="439" spans="1:19" x14ac:dyDescent="0.35">
      <c r="A439" s="5" t="s">
        <v>420</v>
      </c>
      <c r="B439" s="11">
        <v>1</v>
      </c>
      <c r="C439" s="11"/>
      <c r="D439" s="11"/>
      <c r="E439" s="11">
        <v>1</v>
      </c>
      <c r="F439" s="16"/>
      <c r="G439" s="16"/>
      <c r="H439" s="16"/>
      <c r="I439" s="16"/>
      <c r="J439" s="16"/>
      <c r="K439" s="16"/>
      <c r="L439" s="16"/>
      <c r="M439" s="16"/>
      <c r="N439" s="17"/>
      <c r="O439" s="16"/>
      <c r="P439" s="16"/>
      <c r="Q439" s="16"/>
      <c r="R439" s="16"/>
      <c r="S439" s="16"/>
    </row>
    <row r="440" spans="1:19" x14ac:dyDescent="0.35">
      <c r="A440" s="5" t="s">
        <v>418</v>
      </c>
      <c r="B440" s="11">
        <v>2</v>
      </c>
      <c r="C440" s="11"/>
      <c r="D440" s="11"/>
      <c r="E440" s="11">
        <v>2</v>
      </c>
      <c r="F440" s="16"/>
      <c r="G440" s="16"/>
      <c r="H440" s="16"/>
      <c r="I440" s="16"/>
      <c r="J440" s="16"/>
      <c r="K440" s="16"/>
      <c r="L440" s="16"/>
      <c r="M440" s="16"/>
      <c r="N440" s="17"/>
      <c r="O440" s="16"/>
      <c r="P440" s="16"/>
      <c r="Q440" s="16"/>
      <c r="R440" s="16"/>
      <c r="S440" s="16"/>
    </row>
    <row r="441" spans="1:19" x14ac:dyDescent="0.35">
      <c r="A441" s="5" t="s">
        <v>419</v>
      </c>
      <c r="B441" s="11">
        <v>2</v>
      </c>
      <c r="C441" s="11"/>
      <c r="D441" s="11"/>
      <c r="E441" s="11">
        <v>2</v>
      </c>
      <c r="F441" s="16"/>
      <c r="G441" s="16"/>
      <c r="H441" s="16"/>
      <c r="I441" s="16"/>
      <c r="J441" s="16"/>
      <c r="K441" s="16"/>
      <c r="L441" s="16"/>
      <c r="M441" s="16"/>
      <c r="N441" s="17"/>
      <c r="O441" s="16"/>
      <c r="P441" s="16"/>
      <c r="Q441" s="16"/>
      <c r="R441" s="16"/>
      <c r="S441" s="16"/>
    </row>
    <row r="442" spans="1:19" x14ac:dyDescent="0.35">
      <c r="A442" s="5" t="s">
        <v>413</v>
      </c>
      <c r="B442" s="11">
        <v>1</v>
      </c>
      <c r="C442" s="11"/>
      <c r="D442" s="11"/>
      <c r="E442" s="11">
        <v>1</v>
      </c>
      <c r="F442" s="16"/>
      <c r="G442" s="16"/>
      <c r="H442" s="16"/>
      <c r="I442" s="16"/>
      <c r="J442" s="16"/>
      <c r="K442" s="16"/>
      <c r="L442" s="16"/>
      <c r="M442" s="16"/>
      <c r="N442" s="17"/>
      <c r="O442" s="16"/>
      <c r="P442" s="16"/>
      <c r="Q442" s="16"/>
      <c r="R442" s="16"/>
      <c r="S442" s="16"/>
    </row>
    <row r="443" spans="1:19" s="14" customFormat="1" x14ac:dyDescent="0.35">
      <c r="A443" s="12" t="s">
        <v>421</v>
      </c>
      <c r="B443" s="13">
        <v>19</v>
      </c>
      <c r="C443" s="13"/>
      <c r="D443" s="13"/>
      <c r="E443" s="13">
        <v>19</v>
      </c>
      <c r="F443" s="16"/>
      <c r="G443" s="16"/>
      <c r="H443" s="16"/>
      <c r="I443" s="16"/>
      <c r="J443" s="16"/>
      <c r="K443" s="16"/>
      <c r="L443" s="16"/>
      <c r="M443" s="16"/>
      <c r="N443" s="17"/>
      <c r="O443" s="16"/>
      <c r="P443" s="16"/>
      <c r="Q443" s="16"/>
      <c r="R443" s="16"/>
      <c r="S443" s="16"/>
    </row>
    <row r="444" spans="1:19" x14ac:dyDescent="0.35">
      <c r="A444" s="5" t="s">
        <v>428</v>
      </c>
      <c r="B444" s="11">
        <v>1</v>
      </c>
      <c r="C444" s="11"/>
      <c r="D444" s="11"/>
      <c r="E444" s="11">
        <v>1</v>
      </c>
      <c r="F444" s="16"/>
      <c r="G444" s="16"/>
      <c r="H444" s="16"/>
      <c r="I444" s="16"/>
      <c r="J444" s="16"/>
      <c r="K444" s="16"/>
      <c r="L444" s="16"/>
      <c r="M444" s="16"/>
      <c r="N444" s="17"/>
      <c r="O444" s="16"/>
      <c r="P444" s="16"/>
      <c r="Q444" s="16"/>
      <c r="R444" s="16"/>
      <c r="S444" s="16"/>
    </row>
    <row r="445" spans="1:19" x14ac:dyDescent="0.35">
      <c r="A445" s="5" t="s">
        <v>427</v>
      </c>
      <c r="B445" s="11">
        <v>1</v>
      </c>
      <c r="C445" s="11"/>
      <c r="D445" s="11"/>
      <c r="E445" s="11">
        <v>1</v>
      </c>
      <c r="F445" s="16"/>
      <c r="G445" s="16"/>
      <c r="H445" s="16"/>
      <c r="I445" s="16"/>
      <c r="J445" s="16"/>
      <c r="K445" s="16"/>
      <c r="L445" s="16"/>
      <c r="M445" s="16"/>
      <c r="N445" s="17"/>
      <c r="O445" s="16"/>
      <c r="P445" s="16"/>
      <c r="Q445" s="16"/>
      <c r="R445" s="16"/>
      <c r="S445" s="16"/>
    </row>
    <row r="446" spans="1:19" x14ac:dyDescent="0.35">
      <c r="A446" s="5" t="s">
        <v>429</v>
      </c>
      <c r="B446" s="11">
        <v>1</v>
      </c>
      <c r="C446" s="11"/>
      <c r="D446" s="11"/>
      <c r="E446" s="11">
        <v>1</v>
      </c>
      <c r="F446" s="16"/>
      <c r="G446" s="16"/>
      <c r="H446" s="16"/>
      <c r="I446" s="16"/>
      <c r="J446" s="16"/>
      <c r="K446" s="16"/>
      <c r="L446" s="16"/>
      <c r="M446" s="16"/>
      <c r="N446" s="17"/>
      <c r="O446" s="16"/>
      <c r="P446" s="16"/>
      <c r="Q446" s="16"/>
      <c r="R446" s="16"/>
      <c r="S446" s="16"/>
    </row>
    <row r="447" spans="1:19" x14ac:dyDescent="0.35">
      <c r="A447" s="5" t="s">
        <v>422</v>
      </c>
      <c r="B447" s="11">
        <v>5</v>
      </c>
      <c r="C447" s="11"/>
      <c r="D447" s="11"/>
      <c r="E447" s="11">
        <v>5</v>
      </c>
      <c r="F447" s="16"/>
      <c r="G447" s="16"/>
      <c r="H447" s="16"/>
      <c r="I447" s="16"/>
      <c r="J447" s="16"/>
      <c r="K447" s="16"/>
      <c r="L447" s="16"/>
      <c r="M447" s="16"/>
      <c r="N447" s="17"/>
      <c r="O447" s="16"/>
      <c r="P447" s="16"/>
      <c r="Q447" s="16"/>
      <c r="R447" s="16"/>
      <c r="S447" s="16"/>
    </row>
    <row r="448" spans="1:19" x14ac:dyDescent="0.35">
      <c r="A448" s="5" t="s">
        <v>425</v>
      </c>
      <c r="B448" s="11">
        <v>1</v>
      </c>
      <c r="C448" s="11"/>
      <c r="D448" s="11"/>
      <c r="E448" s="11">
        <v>1</v>
      </c>
      <c r="F448" s="16"/>
      <c r="G448" s="16"/>
      <c r="H448" s="16"/>
      <c r="I448" s="16"/>
      <c r="J448" s="16"/>
      <c r="K448" s="16"/>
      <c r="L448" s="16"/>
      <c r="M448" s="16"/>
      <c r="N448" s="17"/>
      <c r="O448" s="16"/>
      <c r="P448" s="16"/>
      <c r="Q448" s="16"/>
      <c r="R448" s="16"/>
      <c r="S448" s="16"/>
    </row>
    <row r="449" spans="1:19" x14ac:dyDescent="0.35">
      <c r="A449" s="5" t="s">
        <v>424</v>
      </c>
      <c r="B449" s="11">
        <v>8</v>
      </c>
      <c r="C449" s="11"/>
      <c r="D449" s="11"/>
      <c r="E449" s="11">
        <v>8</v>
      </c>
      <c r="F449" s="16"/>
      <c r="G449" s="16"/>
      <c r="H449" s="16"/>
      <c r="I449" s="16"/>
      <c r="J449" s="16"/>
      <c r="K449" s="16"/>
      <c r="L449" s="16"/>
      <c r="M449" s="16"/>
      <c r="N449" s="17"/>
      <c r="O449" s="16"/>
      <c r="P449" s="16"/>
      <c r="Q449" s="16"/>
      <c r="R449" s="16"/>
      <c r="S449" s="16"/>
    </row>
    <row r="450" spans="1:19" x14ac:dyDescent="0.35">
      <c r="A450" s="5" t="s">
        <v>423</v>
      </c>
      <c r="B450" s="11">
        <v>1</v>
      </c>
      <c r="C450" s="11"/>
      <c r="D450" s="11"/>
      <c r="E450" s="11">
        <v>1</v>
      </c>
      <c r="F450" s="16"/>
      <c r="G450" s="16"/>
      <c r="H450" s="16"/>
      <c r="I450" s="16"/>
      <c r="J450" s="16"/>
      <c r="K450" s="16"/>
      <c r="L450" s="16"/>
      <c r="M450" s="16"/>
      <c r="N450" s="17"/>
      <c r="O450" s="16"/>
      <c r="P450" s="16"/>
      <c r="Q450" s="16"/>
      <c r="R450" s="16"/>
      <c r="S450" s="16"/>
    </row>
    <row r="451" spans="1:19" x14ac:dyDescent="0.35">
      <c r="A451" s="5" t="s">
        <v>426</v>
      </c>
      <c r="B451" s="11">
        <v>1</v>
      </c>
      <c r="C451" s="11"/>
      <c r="D451" s="11"/>
      <c r="E451" s="11">
        <v>1</v>
      </c>
      <c r="F451" s="16"/>
      <c r="G451" s="16"/>
      <c r="H451" s="16"/>
      <c r="I451" s="16"/>
      <c r="J451" s="16"/>
      <c r="K451" s="16"/>
      <c r="L451" s="16"/>
      <c r="M451" s="16"/>
      <c r="N451" s="17"/>
      <c r="O451" s="16"/>
      <c r="P451" s="16"/>
      <c r="Q451" s="16"/>
      <c r="R451" s="16"/>
      <c r="S451" s="16"/>
    </row>
    <row r="452" spans="1:19" s="14" customFormat="1" x14ac:dyDescent="0.35">
      <c r="A452" s="12" t="s">
        <v>430</v>
      </c>
      <c r="B452" s="13">
        <v>4</v>
      </c>
      <c r="C452" s="13"/>
      <c r="D452" s="13"/>
      <c r="E452" s="13">
        <v>4</v>
      </c>
      <c r="F452" s="16"/>
      <c r="G452" s="16"/>
      <c r="H452" s="16"/>
      <c r="I452" s="16"/>
      <c r="J452" s="16"/>
      <c r="K452" s="16"/>
      <c r="L452" s="16"/>
      <c r="M452" s="16"/>
      <c r="N452" s="17"/>
      <c r="O452" s="16"/>
      <c r="P452" s="16"/>
      <c r="Q452" s="16"/>
      <c r="R452" s="16"/>
      <c r="S452" s="16"/>
    </row>
    <row r="453" spans="1:19" x14ac:dyDescent="0.35">
      <c r="A453" s="5" t="s">
        <v>433</v>
      </c>
      <c r="B453" s="11">
        <v>1</v>
      </c>
      <c r="C453" s="11"/>
      <c r="D453" s="11"/>
      <c r="E453" s="11">
        <v>1</v>
      </c>
      <c r="F453" s="16"/>
      <c r="G453" s="16"/>
      <c r="H453" s="16"/>
      <c r="I453" s="16"/>
      <c r="J453" s="16"/>
      <c r="K453" s="16"/>
      <c r="L453" s="16"/>
      <c r="M453" s="16"/>
      <c r="N453" s="17"/>
      <c r="O453" s="16"/>
      <c r="P453" s="16"/>
      <c r="Q453" s="16"/>
      <c r="R453" s="16"/>
      <c r="S453" s="16"/>
    </row>
    <row r="454" spans="1:19" x14ac:dyDescent="0.35">
      <c r="A454" s="5" t="s">
        <v>432</v>
      </c>
      <c r="B454" s="11">
        <v>1</v>
      </c>
      <c r="C454" s="11"/>
      <c r="D454" s="11"/>
      <c r="E454" s="11">
        <v>1</v>
      </c>
      <c r="F454" s="16"/>
      <c r="G454" s="16"/>
      <c r="H454" s="16"/>
      <c r="I454" s="16"/>
      <c r="J454" s="16"/>
      <c r="K454" s="16"/>
      <c r="L454" s="16"/>
      <c r="M454" s="16"/>
      <c r="N454" s="17"/>
      <c r="O454" s="16"/>
      <c r="P454" s="16"/>
      <c r="Q454" s="16"/>
      <c r="R454" s="16"/>
      <c r="S454" s="16"/>
    </row>
    <row r="455" spans="1:19" x14ac:dyDescent="0.35">
      <c r="A455" s="5" t="s">
        <v>434</v>
      </c>
      <c r="B455" s="11">
        <v>1</v>
      </c>
      <c r="C455" s="11"/>
      <c r="D455" s="11"/>
      <c r="E455" s="11">
        <v>1</v>
      </c>
      <c r="F455" s="16"/>
      <c r="G455" s="16"/>
      <c r="H455" s="16"/>
      <c r="I455" s="16"/>
      <c r="J455" s="16"/>
      <c r="K455" s="16"/>
      <c r="L455" s="16"/>
      <c r="M455" s="16"/>
      <c r="N455" s="17"/>
      <c r="O455" s="16"/>
      <c r="P455" s="16"/>
      <c r="Q455" s="16"/>
      <c r="R455" s="16"/>
      <c r="S455" s="16"/>
    </row>
    <row r="456" spans="1:19" x14ac:dyDescent="0.35">
      <c r="A456" s="5" t="s">
        <v>431</v>
      </c>
      <c r="B456" s="11">
        <v>1</v>
      </c>
      <c r="C456" s="11"/>
      <c r="D456" s="11"/>
      <c r="E456" s="11">
        <v>1</v>
      </c>
      <c r="F456" s="16"/>
      <c r="G456" s="16"/>
      <c r="H456" s="16"/>
      <c r="I456" s="16"/>
      <c r="J456" s="16"/>
      <c r="K456" s="16"/>
      <c r="L456" s="16"/>
      <c r="M456" s="16"/>
      <c r="N456" s="17"/>
      <c r="O456" s="16"/>
      <c r="P456" s="16"/>
      <c r="Q456" s="16"/>
      <c r="R456" s="16"/>
      <c r="S456" s="16"/>
    </row>
    <row r="457" spans="1:19" s="14" customFormat="1" x14ac:dyDescent="0.35">
      <c r="A457" s="12" t="s">
        <v>435</v>
      </c>
      <c r="B457" s="13">
        <v>14</v>
      </c>
      <c r="C457" s="13"/>
      <c r="D457" s="13"/>
      <c r="E457" s="13">
        <v>14</v>
      </c>
      <c r="F457" s="16"/>
      <c r="G457" s="16"/>
      <c r="H457" s="16"/>
      <c r="I457" s="16"/>
      <c r="J457" s="16"/>
      <c r="K457" s="16"/>
      <c r="L457" s="16"/>
      <c r="M457" s="16"/>
      <c r="N457" s="17"/>
      <c r="O457" s="16"/>
      <c r="P457" s="16"/>
      <c r="Q457" s="16"/>
      <c r="R457" s="16"/>
      <c r="S457" s="16"/>
    </row>
    <row r="458" spans="1:19" x14ac:dyDescent="0.35">
      <c r="A458" s="5" t="s">
        <v>436</v>
      </c>
      <c r="B458" s="11">
        <v>3</v>
      </c>
      <c r="C458" s="11"/>
      <c r="D458" s="11"/>
      <c r="E458" s="11">
        <v>3</v>
      </c>
      <c r="F458" s="16"/>
      <c r="G458" s="16"/>
      <c r="H458" s="16"/>
      <c r="I458" s="16"/>
      <c r="J458" s="16"/>
      <c r="K458" s="16"/>
      <c r="L458" s="16"/>
      <c r="M458" s="16"/>
      <c r="N458" s="17"/>
      <c r="O458" s="16"/>
      <c r="P458" s="16"/>
      <c r="Q458" s="16"/>
      <c r="R458" s="16"/>
      <c r="S458" s="16"/>
    </row>
    <row r="459" spans="1:19" x14ac:dyDescent="0.35">
      <c r="A459" s="5" t="s">
        <v>438</v>
      </c>
      <c r="B459" s="11">
        <v>1</v>
      </c>
      <c r="C459" s="11"/>
      <c r="D459" s="11"/>
      <c r="E459" s="11">
        <v>1</v>
      </c>
      <c r="F459" s="16"/>
      <c r="G459" s="16"/>
      <c r="H459" s="16"/>
      <c r="I459" s="16"/>
      <c r="J459" s="16"/>
      <c r="K459" s="16"/>
      <c r="L459" s="16"/>
      <c r="M459" s="16"/>
      <c r="N459" s="17"/>
      <c r="O459" s="16"/>
      <c r="P459" s="16"/>
      <c r="Q459" s="16"/>
      <c r="R459" s="16"/>
      <c r="S459" s="16"/>
    </row>
    <row r="460" spans="1:19" x14ac:dyDescent="0.35">
      <c r="A460" s="5" t="s">
        <v>441</v>
      </c>
      <c r="B460" s="11">
        <v>1</v>
      </c>
      <c r="C460" s="11"/>
      <c r="D460" s="11"/>
      <c r="E460" s="11">
        <v>1</v>
      </c>
      <c r="F460" s="16"/>
      <c r="G460" s="16"/>
      <c r="H460" s="16"/>
      <c r="I460" s="16"/>
      <c r="J460" s="16"/>
      <c r="K460" s="16"/>
      <c r="L460" s="16"/>
      <c r="M460" s="16"/>
      <c r="N460" s="17"/>
      <c r="O460" s="16"/>
      <c r="P460" s="16"/>
      <c r="Q460" s="16"/>
      <c r="R460" s="16"/>
      <c r="S460" s="16"/>
    </row>
    <row r="461" spans="1:19" x14ac:dyDescent="0.35">
      <c r="A461" s="5" t="s">
        <v>440</v>
      </c>
      <c r="B461" s="11">
        <v>1</v>
      </c>
      <c r="C461" s="11"/>
      <c r="D461" s="11"/>
      <c r="E461" s="11">
        <v>1</v>
      </c>
      <c r="F461" s="16"/>
      <c r="G461" s="16"/>
      <c r="H461" s="16"/>
      <c r="I461" s="16"/>
      <c r="J461" s="16"/>
      <c r="K461" s="16"/>
      <c r="L461" s="16"/>
      <c r="M461" s="16"/>
      <c r="N461" s="17"/>
      <c r="O461" s="16"/>
      <c r="P461" s="16"/>
      <c r="Q461" s="16"/>
      <c r="R461" s="16"/>
      <c r="S461" s="16"/>
    </row>
    <row r="462" spans="1:19" x14ac:dyDescent="0.35">
      <c r="A462" s="5" t="s">
        <v>437</v>
      </c>
      <c r="B462" s="11">
        <v>6</v>
      </c>
      <c r="C462" s="11"/>
      <c r="D462" s="11"/>
      <c r="E462" s="11">
        <v>6</v>
      </c>
      <c r="F462" s="16"/>
      <c r="G462" s="16"/>
      <c r="H462" s="16"/>
      <c r="I462" s="16"/>
      <c r="J462" s="16"/>
      <c r="K462" s="16"/>
      <c r="L462" s="16"/>
      <c r="M462" s="16"/>
      <c r="N462" s="17"/>
      <c r="O462" s="16"/>
      <c r="P462" s="16"/>
      <c r="Q462" s="16"/>
      <c r="R462" s="16"/>
      <c r="S462" s="16"/>
    </row>
    <row r="463" spans="1:19" x14ac:dyDescent="0.35">
      <c r="A463" s="5" t="s">
        <v>439</v>
      </c>
      <c r="B463" s="11">
        <v>2</v>
      </c>
      <c r="C463" s="11"/>
      <c r="D463" s="11"/>
      <c r="E463" s="11">
        <v>2</v>
      </c>
      <c r="F463" s="16"/>
      <c r="G463" s="16"/>
      <c r="H463" s="16"/>
      <c r="I463" s="16"/>
      <c r="J463" s="16"/>
      <c r="K463" s="16"/>
      <c r="L463" s="16"/>
      <c r="M463" s="16"/>
      <c r="N463" s="17"/>
      <c r="O463" s="16"/>
      <c r="P463" s="16"/>
      <c r="Q463" s="16"/>
      <c r="R463" s="16"/>
      <c r="S463" s="16"/>
    </row>
    <row r="464" spans="1:19" s="14" customFormat="1" x14ac:dyDescent="0.35">
      <c r="A464" s="12" t="s">
        <v>442</v>
      </c>
      <c r="B464" s="13">
        <v>12</v>
      </c>
      <c r="C464" s="13"/>
      <c r="D464" s="13"/>
      <c r="E464" s="13">
        <v>12</v>
      </c>
      <c r="F464" s="16"/>
      <c r="G464" s="16"/>
      <c r="H464" s="16"/>
      <c r="I464" s="16"/>
      <c r="J464" s="16"/>
      <c r="K464" s="16"/>
      <c r="L464" s="16"/>
      <c r="M464" s="16"/>
      <c r="N464" s="17"/>
      <c r="O464" s="16"/>
      <c r="P464" s="16"/>
      <c r="Q464" s="16"/>
      <c r="R464" s="16"/>
      <c r="S464" s="16"/>
    </row>
    <row r="465" spans="1:19" x14ac:dyDescent="0.35">
      <c r="A465" s="5" t="s">
        <v>452</v>
      </c>
      <c r="B465" s="11">
        <v>1</v>
      </c>
      <c r="C465" s="11"/>
      <c r="D465" s="11"/>
      <c r="E465" s="11">
        <v>1</v>
      </c>
      <c r="F465" s="16"/>
      <c r="G465" s="16"/>
      <c r="H465" s="16"/>
      <c r="I465" s="16"/>
      <c r="J465" s="16"/>
      <c r="K465" s="16"/>
      <c r="L465" s="16"/>
      <c r="M465" s="16"/>
      <c r="N465" s="17"/>
      <c r="O465" s="16"/>
      <c r="P465" s="16"/>
      <c r="Q465" s="16"/>
      <c r="R465" s="16"/>
      <c r="S465" s="16"/>
    </row>
    <row r="466" spans="1:19" x14ac:dyDescent="0.35">
      <c r="A466" s="5" t="s">
        <v>443</v>
      </c>
      <c r="B466" s="11">
        <v>1</v>
      </c>
      <c r="C466" s="11"/>
      <c r="D466" s="11"/>
      <c r="E466" s="11">
        <v>1</v>
      </c>
      <c r="F466" s="16"/>
      <c r="G466" s="16"/>
      <c r="H466" s="16"/>
      <c r="I466" s="16"/>
      <c r="J466" s="16"/>
      <c r="K466" s="16"/>
      <c r="L466" s="16"/>
      <c r="M466" s="16"/>
      <c r="N466" s="17"/>
      <c r="O466" s="16"/>
      <c r="P466" s="16"/>
      <c r="Q466" s="16"/>
      <c r="R466" s="16"/>
      <c r="S466" s="16"/>
    </row>
    <row r="467" spans="1:19" x14ac:dyDescent="0.35">
      <c r="A467" s="5" t="s">
        <v>444</v>
      </c>
      <c r="B467" s="11">
        <v>1</v>
      </c>
      <c r="C467" s="11"/>
      <c r="D467" s="11"/>
      <c r="E467" s="11">
        <v>1</v>
      </c>
      <c r="F467" s="16"/>
      <c r="G467" s="16"/>
      <c r="H467" s="16"/>
      <c r="I467" s="16"/>
      <c r="J467" s="16"/>
      <c r="K467" s="16"/>
      <c r="L467" s="16"/>
      <c r="M467" s="16"/>
      <c r="N467" s="17"/>
      <c r="O467" s="16"/>
      <c r="P467" s="16"/>
      <c r="Q467" s="16"/>
      <c r="R467" s="16"/>
      <c r="S467" s="16"/>
    </row>
    <row r="468" spans="1:19" x14ac:dyDescent="0.35">
      <c r="A468" s="5" t="s">
        <v>446</v>
      </c>
      <c r="B468" s="11">
        <v>1</v>
      </c>
      <c r="C468" s="11"/>
      <c r="D468" s="11"/>
      <c r="E468" s="11">
        <v>1</v>
      </c>
      <c r="F468" s="16"/>
      <c r="G468" s="16"/>
      <c r="H468" s="16"/>
      <c r="I468" s="16"/>
      <c r="J468" s="16"/>
      <c r="K468" s="16"/>
      <c r="L468" s="16"/>
      <c r="M468" s="16"/>
      <c r="N468" s="17"/>
      <c r="O468" s="16"/>
      <c r="P468" s="16"/>
      <c r="Q468" s="16"/>
      <c r="R468" s="16"/>
      <c r="S468" s="16"/>
    </row>
    <row r="469" spans="1:19" x14ac:dyDescent="0.35">
      <c r="A469" s="5" t="s">
        <v>448</v>
      </c>
      <c r="B469" s="11">
        <v>2</v>
      </c>
      <c r="C469" s="11"/>
      <c r="D469" s="11"/>
      <c r="E469" s="11">
        <v>2</v>
      </c>
      <c r="F469" s="16"/>
      <c r="G469" s="16"/>
      <c r="H469" s="16"/>
      <c r="I469" s="16"/>
      <c r="J469" s="16"/>
      <c r="K469" s="16"/>
      <c r="L469" s="16"/>
      <c r="M469" s="16"/>
      <c r="N469" s="17"/>
      <c r="O469" s="16"/>
      <c r="P469" s="16"/>
      <c r="Q469" s="16"/>
      <c r="R469" s="16"/>
      <c r="S469" s="16"/>
    </row>
    <row r="470" spans="1:19" x14ac:dyDescent="0.35">
      <c r="A470" s="5" t="s">
        <v>445</v>
      </c>
      <c r="B470" s="11">
        <v>1</v>
      </c>
      <c r="C470" s="11"/>
      <c r="D470" s="11"/>
      <c r="E470" s="11">
        <v>1</v>
      </c>
      <c r="F470" s="16"/>
      <c r="G470" s="16"/>
      <c r="H470" s="16"/>
      <c r="I470" s="16"/>
      <c r="J470" s="16"/>
      <c r="K470" s="16"/>
      <c r="L470" s="16"/>
      <c r="M470" s="16"/>
      <c r="N470" s="17"/>
      <c r="O470" s="16"/>
      <c r="P470" s="16"/>
      <c r="Q470" s="16"/>
      <c r="R470" s="16"/>
      <c r="S470" s="16"/>
    </row>
    <row r="471" spans="1:19" x14ac:dyDescent="0.35">
      <c r="A471" s="5" t="s">
        <v>447</v>
      </c>
      <c r="B471" s="11">
        <v>2</v>
      </c>
      <c r="C471" s="11"/>
      <c r="D471" s="11"/>
      <c r="E471" s="11">
        <v>2</v>
      </c>
      <c r="F471" s="16"/>
      <c r="G471" s="16"/>
      <c r="H471" s="16"/>
      <c r="I471" s="16"/>
      <c r="J471" s="16"/>
      <c r="K471" s="16"/>
      <c r="L471" s="16"/>
      <c r="M471" s="16"/>
      <c r="N471" s="17"/>
      <c r="O471" s="16"/>
      <c r="P471" s="16"/>
      <c r="Q471" s="16"/>
      <c r="R471" s="16"/>
      <c r="S471" s="16"/>
    </row>
    <row r="472" spans="1:19" x14ac:dyDescent="0.35">
      <c r="A472" s="5" t="s">
        <v>450</v>
      </c>
      <c r="B472" s="11">
        <v>1</v>
      </c>
      <c r="C472" s="11"/>
      <c r="D472" s="11"/>
      <c r="E472" s="11">
        <v>1</v>
      </c>
      <c r="F472" s="16"/>
      <c r="G472" s="16"/>
      <c r="H472" s="16"/>
      <c r="I472" s="16"/>
      <c r="J472" s="16"/>
      <c r="K472" s="16"/>
      <c r="L472" s="16"/>
      <c r="M472" s="16"/>
      <c r="N472" s="17"/>
      <c r="O472" s="16"/>
      <c r="P472" s="16"/>
      <c r="Q472" s="16"/>
      <c r="R472" s="16"/>
      <c r="S472" s="16"/>
    </row>
    <row r="473" spans="1:19" x14ac:dyDescent="0.35">
      <c r="A473" s="5" t="s">
        <v>449</v>
      </c>
      <c r="B473" s="11">
        <v>1</v>
      </c>
      <c r="C473" s="11"/>
      <c r="D473" s="11"/>
      <c r="E473" s="11">
        <v>1</v>
      </c>
      <c r="F473" s="16"/>
      <c r="G473" s="16"/>
      <c r="H473" s="16"/>
      <c r="I473" s="16"/>
      <c r="J473" s="16"/>
      <c r="K473" s="16"/>
      <c r="L473" s="16"/>
      <c r="M473" s="16"/>
      <c r="N473" s="17"/>
      <c r="O473" s="16"/>
      <c r="P473" s="16"/>
      <c r="Q473" s="16"/>
      <c r="R473" s="16"/>
      <c r="S473" s="16"/>
    </row>
    <row r="474" spans="1:19" x14ac:dyDescent="0.35">
      <c r="A474" s="5" t="s">
        <v>451</v>
      </c>
      <c r="B474" s="11">
        <v>1</v>
      </c>
      <c r="C474" s="11"/>
      <c r="D474" s="11"/>
      <c r="E474" s="11">
        <v>1</v>
      </c>
      <c r="F474" s="16"/>
      <c r="G474" s="16"/>
      <c r="H474" s="16"/>
      <c r="I474" s="16"/>
      <c r="J474" s="16"/>
      <c r="K474" s="16"/>
      <c r="L474" s="16"/>
      <c r="M474" s="16"/>
      <c r="N474" s="17"/>
      <c r="O474" s="16"/>
      <c r="P474" s="16"/>
      <c r="Q474" s="16"/>
      <c r="R474" s="16"/>
      <c r="S474" s="16"/>
    </row>
    <row r="475" spans="1:19" s="14" customFormat="1" x14ac:dyDescent="0.35">
      <c r="A475" s="12" t="s">
        <v>453</v>
      </c>
      <c r="B475" s="13">
        <v>5</v>
      </c>
      <c r="C475" s="13"/>
      <c r="D475" s="13"/>
      <c r="E475" s="13">
        <v>5</v>
      </c>
      <c r="F475" s="16"/>
      <c r="G475" s="16"/>
      <c r="H475" s="16"/>
      <c r="I475" s="16"/>
      <c r="J475" s="16"/>
      <c r="K475" s="16"/>
      <c r="L475" s="16"/>
      <c r="M475" s="16"/>
      <c r="N475" s="17"/>
      <c r="O475" s="16"/>
      <c r="P475" s="16"/>
      <c r="Q475" s="16"/>
      <c r="R475" s="16"/>
      <c r="S475" s="16"/>
    </row>
    <row r="476" spans="1:19" x14ac:dyDescent="0.35">
      <c r="A476" s="5" t="s">
        <v>456</v>
      </c>
      <c r="B476" s="11">
        <v>1</v>
      </c>
      <c r="C476" s="11"/>
      <c r="D476" s="11"/>
      <c r="E476" s="11">
        <v>1</v>
      </c>
      <c r="F476" s="16"/>
      <c r="G476" s="16"/>
      <c r="H476" s="16"/>
      <c r="I476" s="16"/>
      <c r="J476" s="16"/>
      <c r="K476" s="16"/>
      <c r="L476" s="16"/>
      <c r="M476" s="16"/>
      <c r="N476" s="17"/>
      <c r="O476" s="16"/>
      <c r="P476" s="16"/>
      <c r="Q476" s="16"/>
      <c r="R476" s="16"/>
      <c r="S476" s="16"/>
    </row>
    <row r="477" spans="1:19" x14ac:dyDescent="0.35">
      <c r="A477" s="5" t="s">
        <v>455</v>
      </c>
      <c r="B477" s="11">
        <v>1</v>
      </c>
      <c r="C477" s="11"/>
      <c r="D477" s="11"/>
      <c r="E477" s="11">
        <v>1</v>
      </c>
      <c r="F477" s="16"/>
      <c r="G477" s="16"/>
      <c r="H477" s="16"/>
      <c r="I477" s="16"/>
      <c r="J477" s="16"/>
      <c r="K477" s="16"/>
      <c r="L477" s="16"/>
      <c r="M477" s="16"/>
      <c r="N477" s="17"/>
      <c r="O477" s="16"/>
      <c r="P477" s="16"/>
      <c r="Q477" s="16"/>
      <c r="R477" s="16"/>
      <c r="S477" s="16"/>
    </row>
    <row r="478" spans="1:19" x14ac:dyDescent="0.35">
      <c r="A478" s="5" t="s">
        <v>454</v>
      </c>
      <c r="B478" s="11">
        <v>1</v>
      </c>
      <c r="C478" s="11"/>
      <c r="D478" s="11"/>
      <c r="E478" s="11">
        <v>1</v>
      </c>
      <c r="F478" s="16"/>
      <c r="G478" s="16"/>
      <c r="H478" s="16"/>
      <c r="I478" s="16"/>
      <c r="J478" s="16"/>
      <c r="K478" s="16"/>
      <c r="L478" s="16"/>
      <c r="M478" s="16"/>
      <c r="N478" s="17"/>
      <c r="O478" s="16"/>
      <c r="P478" s="16"/>
      <c r="Q478" s="16"/>
      <c r="R478" s="16"/>
      <c r="S478" s="16"/>
    </row>
    <row r="479" spans="1:19" x14ac:dyDescent="0.35">
      <c r="A479" s="5" t="s">
        <v>151</v>
      </c>
      <c r="B479" s="11">
        <v>2</v>
      </c>
      <c r="C479" s="11"/>
      <c r="D479" s="11"/>
      <c r="E479" s="11">
        <v>2</v>
      </c>
      <c r="F479" s="16"/>
      <c r="G479" s="16"/>
      <c r="H479" s="16"/>
      <c r="I479" s="16"/>
      <c r="J479" s="16"/>
      <c r="K479" s="16"/>
      <c r="L479" s="16"/>
      <c r="M479" s="16"/>
      <c r="N479" s="17"/>
      <c r="O479" s="16"/>
      <c r="P479" s="16"/>
      <c r="Q479" s="16"/>
      <c r="R479" s="16"/>
      <c r="S479" s="16"/>
    </row>
    <row r="480" spans="1:19" s="14" customFormat="1" x14ac:dyDescent="0.35">
      <c r="A480" s="12" t="s">
        <v>457</v>
      </c>
      <c r="B480" s="13">
        <v>20</v>
      </c>
      <c r="C480" s="13">
        <v>3</v>
      </c>
      <c r="D480" s="13"/>
      <c r="E480" s="13">
        <v>23</v>
      </c>
      <c r="F480" s="16"/>
      <c r="G480" s="16"/>
      <c r="H480" s="16"/>
      <c r="I480" s="16"/>
      <c r="J480" s="16"/>
      <c r="K480" s="16"/>
      <c r="L480" s="16"/>
      <c r="M480" s="16"/>
      <c r="N480" s="17"/>
      <c r="O480" s="16"/>
      <c r="P480" s="16"/>
      <c r="Q480" s="16"/>
      <c r="R480" s="16"/>
      <c r="S480" s="16"/>
    </row>
    <row r="481" spans="1:19" x14ac:dyDescent="0.35">
      <c r="A481" s="5" t="s">
        <v>461</v>
      </c>
      <c r="B481" s="11">
        <v>1</v>
      </c>
      <c r="C481" s="11"/>
      <c r="D481" s="11"/>
      <c r="E481" s="11">
        <v>1</v>
      </c>
      <c r="F481" s="16"/>
      <c r="G481" s="16"/>
      <c r="H481" s="16"/>
      <c r="I481" s="16"/>
      <c r="J481" s="16"/>
      <c r="K481" s="16"/>
      <c r="L481" s="16"/>
      <c r="M481" s="16"/>
      <c r="N481" s="17"/>
      <c r="O481" s="16"/>
      <c r="P481" s="16"/>
      <c r="Q481" s="16"/>
      <c r="R481" s="16"/>
      <c r="S481" s="16"/>
    </row>
    <row r="482" spans="1:19" x14ac:dyDescent="0.35">
      <c r="A482" s="5" t="s">
        <v>459</v>
      </c>
      <c r="B482" s="11">
        <v>1</v>
      </c>
      <c r="C482" s="11"/>
      <c r="D482" s="11"/>
      <c r="E482" s="11">
        <v>1</v>
      </c>
      <c r="F482" s="16"/>
      <c r="G482" s="16"/>
      <c r="H482" s="16"/>
      <c r="I482" s="16"/>
      <c r="J482" s="16"/>
      <c r="K482" s="16"/>
      <c r="L482" s="16"/>
      <c r="M482" s="16"/>
      <c r="N482" s="17"/>
      <c r="O482" s="16"/>
      <c r="P482" s="16"/>
      <c r="Q482" s="16"/>
      <c r="R482" s="16"/>
      <c r="S482" s="16"/>
    </row>
    <row r="483" spans="1:19" x14ac:dyDescent="0.35">
      <c r="A483" s="5" t="s">
        <v>460</v>
      </c>
      <c r="B483" s="11">
        <v>2</v>
      </c>
      <c r="C483" s="11"/>
      <c r="D483" s="11"/>
      <c r="E483" s="11">
        <v>2</v>
      </c>
      <c r="F483" s="16"/>
      <c r="G483" s="16"/>
      <c r="H483" s="16"/>
      <c r="I483" s="16"/>
      <c r="J483" s="16"/>
      <c r="K483" s="16"/>
      <c r="L483" s="16"/>
      <c r="M483" s="16"/>
      <c r="N483" s="17"/>
      <c r="O483" s="16"/>
      <c r="P483" s="16"/>
      <c r="Q483" s="16"/>
      <c r="R483" s="16"/>
      <c r="S483" s="16"/>
    </row>
    <row r="484" spans="1:19" x14ac:dyDescent="0.35">
      <c r="A484" s="5" t="s">
        <v>458</v>
      </c>
      <c r="B484" s="11">
        <v>16</v>
      </c>
      <c r="C484" s="11">
        <v>3</v>
      </c>
      <c r="D484" s="11"/>
      <c r="E484" s="11">
        <v>19</v>
      </c>
      <c r="F484" s="16"/>
      <c r="G484" s="16"/>
      <c r="H484" s="16"/>
      <c r="I484" s="16"/>
      <c r="J484" s="16"/>
      <c r="K484" s="16"/>
      <c r="L484" s="16"/>
      <c r="M484" s="16"/>
      <c r="N484" s="17"/>
      <c r="O484" s="16"/>
      <c r="P484" s="16"/>
      <c r="Q484" s="16"/>
      <c r="R484" s="16"/>
      <c r="S484" s="16"/>
    </row>
    <row r="485" spans="1:19" s="14" customFormat="1" x14ac:dyDescent="0.35">
      <c r="A485" s="12" t="s">
        <v>462</v>
      </c>
      <c r="B485" s="13">
        <v>50</v>
      </c>
      <c r="C485" s="13">
        <v>1</v>
      </c>
      <c r="D485" s="13"/>
      <c r="E485" s="13">
        <v>51</v>
      </c>
      <c r="F485" s="16"/>
      <c r="G485" s="16"/>
      <c r="H485" s="16"/>
      <c r="I485" s="16"/>
      <c r="J485" s="16"/>
      <c r="K485" s="16"/>
      <c r="L485" s="16"/>
      <c r="M485" s="16"/>
      <c r="N485" s="17"/>
      <c r="O485" s="16"/>
      <c r="P485" s="16"/>
      <c r="Q485" s="16"/>
      <c r="R485" s="16"/>
      <c r="S485" s="16"/>
    </row>
    <row r="486" spans="1:19" x14ac:dyDescent="0.35">
      <c r="A486" s="5" t="s">
        <v>466</v>
      </c>
      <c r="B486" s="11">
        <v>1</v>
      </c>
      <c r="C486" s="11"/>
      <c r="D486" s="11"/>
      <c r="E486" s="11">
        <v>1</v>
      </c>
      <c r="F486" s="16"/>
      <c r="G486" s="16"/>
      <c r="H486" s="16"/>
      <c r="I486" s="16"/>
      <c r="J486" s="16"/>
      <c r="K486" s="16"/>
      <c r="L486" s="16"/>
      <c r="M486" s="16"/>
      <c r="N486" s="17"/>
      <c r="O486" s="16"/>
      <c r="P486" s="16"/>
      <c r="Q486" s="16"/>
      <c r="R486" s="16"/>
      <c r="S486" s="16"/>
    </row>
    <row r="487" spans="1:19" x14ac:dyDescent="0.35">
      <c r="A487" s="5" t="s">
        <v>463</v>
      </c>
      <c r="B487" s="11">
        <v>1</v>
      </c>
      <c r="C487" s="11"/>
      <c r="D487" s="11"/>
      <c r="E487" s="11">
        <v>1</v>
      </c>
      <c r="F487" s="16"/>
      <c r="G487" s="16"/>
      <c r="H487" s="16"/>
      <c r="I487" s="16"/>
      <c r="J487" s="16"/>
      <c r="K487" s="16"/>
      <c r="L487" s="16"/>
      <c r="M487" s="16"/>
      <c r="N487" s="17"/>
      <c r="O487" s="16"/>
      <c r="P487" s="16"/>
      <c r="Q487" s="16"/>
      <c r="R487" s="16"/>
      <c r="S487" s="16"/>
    </row>
    <row r="488" spans="1:19" x14ac:dyDescent="0.35">
      <c r="A488" s="5" t="s">
        <v>464</v>
      </c>
      <c r="B488" s="11">
        <v>42</v>
      </c>
      <c r="C488" s="11">
        <v>1</v>
      </c>
      <c r="D488" s="11"/>
      <c r="E488" s="11">
        <v>43</v>
      </c>
      <c r="F488" s="16"/>
      <c r="G488" s="16"/>
      <c r="H488" s="16"/>
      <c r="I488" s="16"/>
      <c r="J488" s="16"/>
      <c r="K488" s="16"/>
      <c r="L488" s="16"/>
      <c r="M488" s="16"/>
      <c r="N488" s="17"/>
      <c r="O488" s="16"/>
      <c r="P488" s="16"/>
      <c r="Q488" s="16"/>
      <c r="R488" s="16"/>
      <c r="S488" s="16"/>
    </row>
    <row r="489" spans="1:19" x14ac:dyDescent="0.35">
      <c r="A489" s="5" t="s">
        <v>467</v>
      </c>
      <c r="B489" s="11">
        <v>3</v>
      </c>
      <c r="C489" s="11"/>
      <c r="D489" s="11"/>
      <c r="E489" s="11">
        <v>3</v>
      </c>
      <c r="F489" s="16"/>
      <c r="G489" s="16"/>
      <c r="H489" s="16"/>
      <c r="I489" s="16"/>
      <c r="J489" s="16"/>
      <c r="K489" s="16"/>
      <c r="L489" s="16"/>
      <c r="M489" s="16"/>
      <c r="N489" s="17"/>
      <c r="O489" s="16"/>
      <c r="P489" s="16"/>
      <c r="Q489" s="16"/>
      <c r="R489" s="16"/>
      <c r="S489" s="16"/>
    </row>
    <row r="490" spans="1:19" x14ac:dyDescent="0.35">
      <c r="A490" s="5" t="s">
        <v>465</v>
      </c>
      <c r="B490" s="11">
        <v>1</v>
      </c>
      <c r="C490" s="11"/>
      <c r="D490" s="11"/>
      <c r="E490" s="11">
        <v>1</v>
      </c>
      <c r="F490" s="16"/>
      <c r="G490" s="16"/>
      <c r="H490" s="16"/>
      <c r="I490" s="16"/>
      <c r="J490" s="16"/>
      <c r="K490" s="16"/>
      <c r="L490" s="16"/>
      <c r="M490" s="16"/>
      <c r="N490" s="17"/>
      <c r="O490" s="16"/>
      <c r="P490" s="16"/>
      <c r="Q490" s="16"/>
      <c r="R490" s="16"/>
      <c r="S490" s="16"/>
    </row>
    <row r="491" spans="1:19" x14ac:dyDescent="0.35">
      <c r="A491" s="5" t="s">
        <v>468</v>
      </c>
      <c r="B491" s="11">
        <v>2</v>
      </c>
      <c r="C491" s="11"/>
      <c r="D491" s="11"/>
      <c r="E491" s="11">
        <v>2</v>
      </c>
      <c r="F491" s="16"/>
      <c r="G491" s="16"/>
      <c r="H491" s="16"/>
      <c r="I491" s="16"/>
      <c r="J491" s="16"/>
      <c r="K491" s="16"/>
      <c r="L491" s="16"/>
      <c r="M491" s="16"/>
      <c r="N491" s="17"/>
      <c r="O491" s="16"/>
      <c r="P491" s="16"/>
      <c r="Q491" s="16"/>
      <c r="R491" s="16"/>
      <c r="S491" s="16"/>
    </row>
    <row r="492" spans="1:19" s="14" customFormat="1" x14ac:dyDescent="0.35">
      <c r="A492" s="12" t="s">
        <v>469</v>
      </c>
      <c r="B492" s="13">
        <v>49</v>
      </c>
      <c r="C492" s="13">
        <v>1</v>
      </c>
      <c r="D492" s="13"/>
      <c r="E492" s="13">
        <v>50</v>
      </c>
      <c r="F492" s="16"/>
      <c r="G492" s="16"/>
      <c r="H492" s="16"/>
      <c r="I492" s="16"/>
      <c r="J492" s="16"/>
      <c r="K492" s="16"/>
      <c r="L492" s="16"/>
      <c r="M492" s="16"/>
      <c r="N492" s="17"/>
      <c r="O492" s="16"/>
      <c r="P492" s="16"/>
      <c r="Q492" s="16"/>
      <c r="R492" s="16"/>
      <c r="S492" s="16"/>
    </row>
    <row r="493" spans="1:19" x14ac:dyDescent="0.35">
      <c r="A493" s="5" t="s">
        <v>473</v>
      </c>
      <c r="B493" s="11">
        <v>4</v>
      </c>
      <c r="C493" s="11"/>
      <c r="D493" s="11"/>
      <c r="E493" s="11">
        <v>4</v>
      </c>
      <c r="F493" s="16"/>
      <c r="G493" s="16"/>
      <c r="H493" s="16"/>
      <c r="I493" s="16"/>
      <c r="J493" s="16"/>
      <c r="K493" s="16"/>
      <c r="L493" s="16"/>
      <c r="M493" s="16"/>
      <c r="N493" s="17"/>
      <c r="O493" s="16"/>
      <c r="P493" s="16"/>
      <c r="Q493" s="16"/>
      <c r="R493" s="16"/>
      <c r="S493" s="16"/>
    </row>
    <row r="494" spans="1:19" x14ac:dyDescent="0.35">
      <c r="A494" s="5" t="s">
        <v>470</v>
      </c>
      <c r="B494" s="11">
        <v>9</v>
      </c>
      <c r="C494" s="11"/>
      <c r="D494" s="11"/>
      <c r="E494" s="11">
        <v>9</v>
      </c>
      <c r="F494" s="16"/>
      <c r="G494" s="16"/>
      <c r="H494" s="16"/>
      <c r="I494" s="16"/>
      <c r="J494" s="16"/>
      <c r="K494" s="16"/>
      <c r="L494" s="16"/>
      <c r="M494" s="16"/>
      <c r="N494" s="17"/>
      <c r="O494" s="16"/>
      <c r="P494" s="16"/>
      <c r="Q494" s="16"/>
      <c r="R494" s="16"/>
      <c r="S494" s="16"/>
    </row>
    <row r="495" spans="1:19" x14ac:dyDescent="0.35">
      <c r="A495" s="5" t="s">
        <v>472</v>
      </c>
      <c r="B495" s="11">
        <v>31</v>
      </c>
      <c r="C495" s="11">
        <v>1</v>
      </c>
      <c r="D495" s="11"/>
      <c r="E495" s="11">
        <v>32</v>
      </c>
      <c r="F495" s="16"/>
      <c r="G495" s="16"/>
      <c r="H495" s="16"/>
      <c r="I495" s="16"/>
      <c r="J495" s="16"/>
      <c r="K495" s="16"/>
      <c r="L495" s="16"/>
      <c r="M495" s="16"/>
      <c r="N495" s="17"/>
      <c r="O495" s="16"/>
      <c r="P495" s="16"/>
      <c r="Q495" s="16"/>
      <c r="R495" s="16"/>
      <c r="S495" s="16"/>
    </row>
    <row r="496" spans="1:19" x14ac:dyDescent="0.35">
      <c r="A496" s="5" t="s">
        <v>471</v>
      </c>
      <c r="B496" s="11">
        <v>5</v>
      </c>
      <c r="C496" s="11"/>
      <c r="D496" s="11"/>
      <c r="E496" s="11">
        <v>5</v>
      </c>
      <c r="F496" s="16"/>
      <c r="G496" s="16"/>
      <c r="H496" s="16"/>
      <c r="I496" s="16"/>
      <c r="J496" s="16"/>
      <c r="K496" s="16"/>
      <c r="L496" s="16"/>
      <c r="M496" s="16"/>
      <c r="N496" s="17"/>
      <c r="O496" s="16"/>
      <c r="P496" s="16"/>
      <c r="Q496" s="16"/>
      <c r="R496" s="16"/>
      <c r="S496" s="16"/>
    </row>
    <row r="497" spans="1:19" s="14" customFormat="1" x14ac:dyDescent="0.35">
      <c r="A497" s="12" t="s">
        <v>474</v>
      </c>
      <c r="B497" s="13">
        <v>392</v>
      </c>
      <c r="C497" s="13">
        <v>5</v>
      </c>
      <c r="D497" s="13"/>
      <c r="E497" s="13">
        <v>397</v>
      </c>
      <c r="F497" s="16"/>
      <c r="G497" s="16"/>
      <c r="H497" s="16"/>
      <c r="I497" s="16"/>
      <c r="J497" s="16"/>
      <c r="K497" s="16"/>
      <c r="L497" s="16"/>
      <c r="M497" s="16"/>
      <c r="N497" s="17"/>
      <c r="O497" s="16"/>
      <c r="P497" s="16"/>
      <c r="Q497" s="16"/>
      <c r="R497" s="16"/>
      <c r="S497" s="16"/>
    </row>
    <row r="498" spans="1:19" x14ac:dyDescent="0.35">
      <c r="A498" s="5" t="s">
        <v>481</v>
      </c>
      <c r="B498" s="11">
        <v>1</v>
      </c>
      <c r="C498" s="11"/>
      <c r="D498" s="11"/>
      <c r="E498" s="11">
        <v>1</v>
      </c>
      <c r="F498" s="16"/>
      <c r="G498" s="16"/>
      <c r="H498" s="16"/>
      <c r="I498" s="16"/>
      <c r="J498" s="16"/>
      <c r="K498" s="16"/>
      <c r="L498" s="16"/>
      <c r="M498" s="16"/>
      <c r="N498" s="17"/>
      <c r="O498" s="16"/>
      <c r="P498" s="16"/>
      <c r="Q498" s="16"/>
      <c r="R498" s="16"/>
      <c r="S498" s="16"/>
    </row>
    <row r="499" spans="1:19" x14ac:dyDescent="0.35">
      <c r="A499" s="5" t="s">
        <v>479</v>
      </c>
      <c r="B499" s="11">
        <v>12</v>
      </c>
      <c r="C499" s="11">
        <v>1</v>
      </c>
      <c r="D499" s="11"/>
      <c r="E499" s="11">
        <v>13</v>
      </c>
      <c r="F499" s="16"/>
      <c r="G499" s="16"/>
      <c r="H499" s="16"/>
      <c r="I499" s="16"/>
      <c r="J499" s="16"/>
      <c r="K499" s="16"/>
      <c r="L499" s="16"/>
      <c r="M499" s="16"/>
      <c r="N499" s="17"/>
      <c r="O499" s="16"/>
      <c r="P499" s="16"/>
      <c r="Q499" s="16"/>
      <c r="R499" s="16"/>
      <c r="S499" s="16"/>
    </row>
    <row r="500" spans="1:19" x14ac:dyDescent="0.35">
      <c r="A500" s="5" t="s">
        <v>483</v>
      </c>
      <c r="B500" s="11">
        <v>3</v>
      </c>
      <c r="C500" s="11"/>
      <c r="D500" s="11"/>
      <c r="E500" s="11">
        <v>3</v>
      </c>
      <c r="F500" s="16"/>
      <c r="G500" s="16"/>
      <c r="H500" s="16"/>
      <c r="I500" s="16"/>
      <c r="J500" s="16"/>
      <c r="K500" s="16"/>
      <c r="L500" s="16"/>
      <c r="M500" s="16"/>
      <c r="N500" s="17"/>
      <c r="O500" s="16"/>
      <c r="P500" s="16"/>
      <c r="Q500" s="16"/>
      <c r="R500" s="16"/>
      <c r="S500" s="16"/>
    </row>
    <row r="501" spans="1:19" x14ac:dyDescent="0.35">
      <c r="A501" s="5" t="s">
        <v>477</v>
      </c>
      <c r="B501" s="11">
        <v>18</v>
      </c>
      <c r="C501" s="11">
        <v>1</v>
      </c>
      <c r="D501" s="11"/>
      <c r="E501" s="11">
        <v>19</v>
      </c>
      <c r="F501" s="16"/>
      <c r="G501" s="16"/>
      <c r="H501" s="16"/>
      <c r="I501" s="16"/>
      <c r="J501" s="16"/>
      <c r="K501" s="16"/>
      <c r="L501" s="16"/>
      <c r="M501" s="16"/>
      <c r="N501" s="17"/>
      <c r="O501" s="16"/>
      <c r="P501" s="16"/>
      <c r="Q501" s="16"/>
      <c r="R501" s="16"/>
      <c r="S501" s="16"/>
    </row>
    <row r="502" spans="1:19" x14ac:dyDescent="0.35">
      <c r="A502" s="5" t="s">
        <v>478</v>
      </c>
      <c r="B502" s="11">
        <v>6</v>
      </c>
      <c r="C502" s="11"/>
      <c r="D502" s="11"/>
      <c r="E502" s="11">
        <v>6</v>
      </c>
      <c r="F502" s="16"/>
      <c r="G502" s="16"/>
      <c r="H502" s="16"/>
      <c r="I502" s="16"/>
      <c r="J502" s="16"/>
      <c r="K502" s="16"/>
      <c r="L502" s="16"/>
      <c r="M502" s="16"/>
      <c r="N502" s="17"/>
      <c r="O502" s="16"/>
      <c r="P502" s="16"/>
      <c r="Q502" s="16"/>
      <c r="R502" s="16"/>
      <c r="S502" s="16"/>
    </row>
    <row r="503" spans="1:19" x14ac:dyDescent="0.35">
      <c r="A503" s="5" t="s">
        <v>484</v>
      </c>
      <c r="B503" s="11">
        <v>92</v>
      </c>
      <c r="C503" s="11"/>
      <c r="D503" s="11"/>
      <c r="E503" s="11">
        <v>92</v>
      </c>
      <c r="F503" s="16"/>
      <c r="G503" s="16"/>
      <c r="H503" s="16"/>
      <c r="I503" s="16"/>
      <c r="J503" s="16"/>
      <c r="K503" s="16"/>
      <c r="L503" s="16"/>
      <c r="M503" s="16"/>
      <c r="N503" s="17"/>
      <c r="O503" s="16"/>
      <c r="P503" s="16"/>
      <c r="Q503" s="16"/>
      <c r="R503" s="16"/>
      <c r="S503" s="16"/>
    </row>
    <row r="504" spans="1:19" x14ac:dyDescent="0.35">
      <c r="A504" s="5" t="s">
        <v>480</v>
      </c>
      <c r="B504" s="11">
        <v>62</v>
      </c>
      <c r="C504" s="11">
        <v>2</v>
      </c>
      <c r="D504" s="11"/>
      <c r="E504" s="11">
        <v>64</v>
      </c>
      <c r="F504" s="16"/>
      <c r="G504" s="16"/>
      <c r="H504" s="16"/>
      <c r="I504" s="16"/>
      <c r="J504" s="16"/>
      <c r="K504" s="16"/>
      <c r="L504" s="16"/>
      <c r="M504" s="16"/>
      <c r="N504" s="17"/>
      <c r="O504" s="16"/>
      <c r="P504" s="16"/>
      <c r="Q504" s="16"/>
      <c r="R504" s="16"/>
      <c r="S504" s="16"/>
    </row>
    <row r="505" spans="1:19" x14ac:dyDescent="0.35">
      <c r="A505" s="5" t="s">
        <v>476</v>
      </c>
      <c r="B505" s="11">
        <v>82</v>
      </c>
      <c r="C505" s="11"/>
      <c r="D505" s="11"/>
      <c r="E505" s="11">
        <v>82</v>
      </c>
      <c r="F505" s="16"/>
      <c r="G505" s="16"/>
      <c r="H505" s="16"/>
      <c r="I505" s="16"/>
      <c r="J505" s="16"/>
      <c r="K505" s="16"/>
      <c r="L505" s="16"/>
      <c r="M505" s="16"/>
      <c r="N505" s="17"/>
      <c r="O505" s="16"/>
      <c r="P505" s="16"/>
      <c r="Q505" s="16"/>
      <c r="R505" s="16"/>
      <c r="S505" s="16"/>
    </row>
    <row r="506" spans="1:19" x14ac:dyDescent="0.35">
      <c r="A506" s="5" t="s">
        <v>475</v>
      </c>
      <c r="B506" s="11">
        <v>95</v>
      </c>
      <c r="C506" s="11">
        <v>1</v>
      </c>
      <c r="D506" s="11"/>
      <c r="E506" s="11">
        <v>96</v>
      </c>
      <c r="F506" s="16"/>
      <c r="G506" s="16"/>
      <c r="H506" s="16"/>
      <c r="I506" s="16"/>
      <c r="J506" s="16"/>
      <c r="K506" s="16"/>
      <c r="L506" s="16"/>
      <c r="M506" s="16"/>
      <c r="N506" s="17"/>
      <c r="O506" s="16"/>
      <c r="P506" s="16"/>
      <c r="Q506" s="16"/>
      <c r="R506" s="16"/>
      <c r="S506" s="16"/>
    </row>
    <row r="507" spans="1:19" x14ac:dyDescent="0.35">
      <c r="A507" s="5" t="s">
        <v>485</v>
      </c>
      <c r="B507" s="11">
        <v>2</v>
      </c>
      <c r="C507" s="11"/>
      <c r="D507" s="11"/>
      <c r="E507" s="11">
        <v>2</v>
      </c>
      <c r="F507" s="16"/>
      <c r="G507" s="16"/>
      <c r="H507" s="16"/>
      <c r="I507" s="16"/>
      <c r="J507" s="16"/>
      <c r="K507" s="16"/>
      <c r="L507" s="16"/>
      <c r="M507" s="16"/>
      <c r="N507" s="17"/>
      <c r="O507" s="16"/>
      <c r="P507" s="16"/>
      <c r="Q507" s="16"/>
      <c r="R507" s="16"/>
      <c r="S507" s="16"/>
    </row>
    <row r="508" spans="1:19" x14ac:dyDescent="0.35">
      <c r="A508" s="5" t="s">
        <v>482</v>
      </c>
      <c r="B508" s="11">
        <v>19</v>
      </c>
      <c r="C508" s="11"/>
      <c r="D508" s="11"/>
      <c r="E508" s="11">
        <v>19</v>
      </c>
      <c r="F508" s="16"/>
      <c r="G508" s="16"/>
      <c r="H508" s="16"/>
      <c r="I508" s="16"/>
      <c r="J508" s="16"/>
      <c r="K508" s="16"/>
      <c r="L508" s="16"/>
      <c r="M508" s="16"/>
      <c r="N508" s="17"/>
      <c r="O508" s="16"/>
      <c r="P508" s="16"/>
      <c r="Q508" s="16"/>
      <c r="R508" s="16"/>
      <c r="S508" s="16"/>
    </row>
    <row r="509" spans="1:19" s="14" customFormat="1" x14ac:dyDescent="0.35">
      <c r="A509" s="12" t="s">
        <v>486</v>
      </c>
      <c r="B509" s="13">
        <v>2</v>
      </c>
      <c r="C509" s="13"/>
      <c r="D509" s="13"/>
      <c r="E509" s="13">
        <v>2</v>
      </c>
      <c r="F509" s="16"/>
      <c r="G509" s="16"/>
      <c r="H509" s="16"/>
      <c r="I509" s="16"/>
      <c r="J509" s="16"/>
      <c r="K509" s="16"/>
      <c r="L509" s="16"/>
      <c r="M509" s="16"/>
      <c r="N509" s="17"/>
      <c r="O509" s="16"/>
      <c r="P509" s="16"/>
      <c r="Q509" s="16"/>
      <c r="R509" s="16"/>
      <c r="S509" s="16"/>
    </row>
    <row r="510" spans="1:19" x14ac:dyDescent="0.35">
      <c r="A510" s="5" t="s">
        <v>487</v>
      </c>
      <c r="B510" s="11">
        <v>2</v>
      </c>
      <c r="C510" s="11"/>
      <c r="D510" s="11"/>
      <c r="E510" s="11">
        <v>2</v>
      </c>
      <c r="F510" s="16"/>
      <c r="G510" s="16"/>
      <c r="H510" s="16"/>
      <c r="I510" s="16"/>
      <c r="J510" s="16"/>
      <c r="K510" s="16"/>
      <c r="L510" s="16"/>
      <c r="M510" s="16"/>
      <c r="N510" s="17"/>
      <c r="O510" s="16"/>
      <c r="P510" s="16"/>
      <c r="Q510" s="16"/>
      <c r="R510" s="16"/>
      <c r="S510" s="16"/>
    </row>
    <row r="511" spans="1:19" s="14" customFormat="1" x14ac:dyDescent="0.35">
      <c r="A511" s="12" t="s">
        <v>488</v>
      </c>
      <c r="B511" s="13">
        <v>2</v>
      </c>
      <c r="C511" s="13"/>
      <c r="D511" s="13"/>
      <c r="E511" s="13">
        <v>2</v>
      </c>
      <c r="F511" s="16"/>
      <c r="G511" s="16"/>
      <c r="H511" s="16"/>
      <c r="I511" s="16"/>
      <c r="J511" s="16"/>
      <c r="K511" s="16"/>
      <c r="L511" s="16"/>
      <c r="M511" s="16"/>
      <c r="N511" s="17"/>
      <c r="O511" s="16"/>
      <c r="P511" s="16"/>
      <c r="Q511" s="16"/>
      <c r="R511" s="16"/>
      <c r="S511" s="16"/>
    </row>
    <row r="512" spans="1:19" x14ac:dyDescent="0.35">
      <c r="A512" s="5" t="s">
        <v>490</v>
      </c>
      <c r="B512" s="11">
        <v>1</v>
      </c>
      <c r="C512" s="11"/>
      <c r="D512" s="11"/>
      <c r="E512" s="11">
        <v>1</v>
      </c>
      <c r="F512" s="16"/>
      <c r="G512" s="16"/>
      <c r="H512" s="16"/>
      <c r="I512" s="16"/>
      <c r="J512" s="16"/>
      <c r="K512" s="16"/>
      <c r="L512" s="16"/>
      <c r="M512" s="16"/>
      <c r="N512" s="17"/>
      <c r="O512" s="16"/>
      <c r="P512" s="16"/>
      <c r="Q512" s="16"/>
      <c r="R512" s="16"/>
      <c r="S512" s="16"/>
    </row>
    <row r="513" spans="1:19" x14ac:dyDescent="0.35">
      <c r="A513" s="5" t="s">
        <v>489</v>
      </c>
      <c r="B513" s="11">
        <v>1</v>
      </c>
      <c r="C513" s="11"/>
      <c r="D513" s="11"/>
      <c r="E513" s="11">
        <v>1</v>
      </c>
      <c r="F513" s="16"/>
      <c r="G513" s="16"/>
      <c r="H513" s="16"/>
      <c r="I513" s="16"/>
      <c r="J513" s="16"/>
      <c r="K513" s="16"/>
      <c r="L513" s="16"/>
      <c r="M513" s="16"/>
      <c r="N513" s="17"/>
      <c r="O513" s="16"/>
      <c r="P513" s="16"/>
      <c r="Q513" s="16"/>
      <c r="R513" s="16"/>
      <c r="S513" s="16"/>
    </row>
    <row r="514" spans="1:19" s="14" customFormat="1" x14ac:dyDescent="0.35">
      <c r="A514" s="12" t="s">
        <v>491</v>
      </c>
      <c r="B514" s="13">
        <v>35</v>
      </c>
      <c r="C514" s="13"/>
      <c r="D514" s="13"/>
      <c r="E514" s="13">
        <v>35</v>
      </c>
      <c r="F514" s="16"/>
      <c r="G514" s="16"/>
      <c r="H514" s="16"/>
      <c r="I514" s="16"/>
      <c r="J514" s="16"/>
      <c r="K514" s="16"/>
      <c r="L514" s="16"/>
      <c r="M514" s="16"/>
      <c r="N514" s="17"/>
      <c r="O514" s="16"/>
      <c r="P514" s="16"/>
      <c r="Q514" s="16"/>
      <c r="R514" s="16"/>
      <c r="S514" s="16"/>
    </row>
    <row r="515" spans="1:19" x14ac:dyDescent="0.35">
      <c r="A515" s="5" t="s">
        <v>514</v>
      </c>
      <c r="B515" s="11">
        <v>2</v>
      </c>
      <c r="C515" s="11"/>
      <c r="D515" s="11"/>
      <c r="E515" s="11">
        <v>2</v>
      </c>
      <c r="F515" s="16"/>
      <c r="G515" s="16"/>
      <c r="H515" s="16"/>
      <c r="I515" s="16"/>
      <c r="J515" s="16"/>
      <c r="K515" s="16"/>
      <c r="L515" s="16"/>
      <c r="M515" s="16"/>
      <c r="N515" s="17"/>
      <c r="O515" s="16"/>
      <c r="P515" s="16"/>
      <c r="Q515" s="16"/>
      <c r="R515" s="16"/>
      <c r="S515" s="16"/>
    </row>
    <row r="516" spans="1:19" x14ac:dyDescent="0.35">
      <c r="A516" s="5" t="s">
        <v>515</v>
      </c>
      <c r="B516" s="11">
        <v>1</v>
      </c>
      <c r="C516" s="11"/>
      <c r="D516" s="11"/>
      <c r="E516" s="11">
        <v>1</v>
      </c>
      <c r="F516" s="16"/>
      <c r="G516" s="16"/>
      <c r="H516" s="16"/>
      <c r="I516" s="16"/>
      <c r="J516" s="16"/>
      <c r="K516" s="16"/>
      <c r="L516" s="16"/>
      <c r="M516" s="16"/>
      <c r="N516" s="17"/>
      <c r="O516" s="16"/>
      <c r="P516" s="16"/>
      <c r="Q516" s="16"/>
      <c r="R516" s="16"/>
      <c r="S516" s="16"/>
    </row>
    <row r="517" spans="1:19" x14ac:dyDescent="0.35">
      <c r="A517" s="5" t="s">
        <v>504</v>
      </c>
      <c r="B517" s="11">
        <v>2</v>
      </c>
      <c r="C517" s="11"/>
      <c r="D517" s="11"/>
      <c r="E517" s="11">
        <v>2</v>
      </c>
      <c r="F517" s="16"/>
      <c r="G517" s="16"/>
      <c r="H517" s="16"/>
      <c r="I517" s="16"/>
      <c r="J517" s="16"/>
      <c r="K517" s="16"/>
      <c r="L517" s="16"/>
      <c r="M517" s="16"/>
      <c r="N517" s="17"/>
      <c r="O517" s="16"/>
      <c r="P517" s="16"/>
      <c r="Q517" s="16"/>
      <c r="R517" s="16"/>
      <c r="S517" s="16"/>
    </row>
    <row r="518" spans="1:19" x14ac:dyDescent="0.35">
      <c r="A518" s="5" t="s">
        <v>503</v>
      </c>
      <c r="B518" s="11">
        <v>1</v>
      </c>
      <c r="C518" s="11"/>
      <c r="D518" s="11"/>
      <c r="E518" s="11">
        <v>1</v>
      </c>
      <c r="F518" s="16"/>
      <c r="G518" s="16"/>
      <c r="H518" s="16"/>
      <c r="I518" s="16"/>
      <c r="J518" s="16"/>
      <c r="K518" s="16"/>
      <c r="L518" s="16"/>
      <c r="M518" s="16"/>
      <c r="N518" s="17"/>
      <c r="O518" s="16"/>
      <c r="P518" s="16"/>
      <c r="Q518" s="16"/>
      <c r="R518" s="16"/>
      <c r="S518" s="16"/>
    </row>
    <row r="519" spans="1:19" x14ac:dyDescent="0.35">
      <c r="A519" s="5" t="s">
        <v>494</v>
      </c>
      <c r="B519" s="11">
        <v>4</v>
      </c>
      <c r="C519" s="11"/>
      <c r="D519" s="11"/>
      <c r="E519" s="11">
        <v>4</v>
      </c>
      <c r="F519" s="16"/>
      <c r="G519" s="16"/>
      <c r="H519" s="16"/>
      <c r="I519" s="16"/>
      <c r="J519" s="16"/>
      <c r="K519" s="16"/>
      <c r="L519" s="16"/>
      <c r="M519" s="16"/>
      <c r="N519" s="17"/>
      <c r="O519" s="16"/>
      <c r="P519" s="16"/>
      <c r="Q519" s="16"/>
      <c r="R519" s="16"/>
      <c r="S519" s="16"/>
    </row>
    <row r="520" spans="1:19" x14ac:dyDescent="0.35">
      <c r="A520" s="5" t="s">
        <v>513</v>
      </c>
      <c r="B520" s="11">
        <v>1</v>
      </c>
      <c r="C520" s="11"/>
      <c r="D520" s="11"/>
      <c r="E520" s="11">
        <v>1</v>
      </c>
      <c r="F520" s="16"/>
      <c r="G520" s="16"/>
      <c r="H520" s="16"/>
      <c r="I520" s="16"/>
      <c r="J520" s="16"/>
      <c r="K520" s="16"/>
      <c r="L520" s="16"/>
      <c r="M520" s="16"/>
      <c r="N520" s="17"/>
      <c r="O520" s="16"/>
      <c r="P520" s="16"/>
      <c r="Q520" s="16"/>
      <c r="R520" s="16"/>
      <c r="S520" s="16"/>
    </row>
    <row r="521" spans="1:19" x14ac:dyDescent="0.35">
      <c r="A521" s="5" t="s">
        <v>493</v>
      </c>
      <c r="B521" s="11">
        <v>1</v>
      </c>
      <c r="C521" s="11"/>
      <c r="D521" s="11"/>
      <c r="E521" s="11">
        <v>1</v>
      </c>
      <c r="F521" s="16"/>
      <c r="G521" s="16"/>
      <c r="H521" s="16"/>
      <c r="I521" s="16"/>
      <c r="J521" s="16"/>
      <c r="K521" s="16"/>
      <c r="L521" s="16"/>
      <c r="M521" s="16"/>
      <c r="N521" s="17"/>
      <c r="O521" s="16"/>
      <c r="P521" s="16"/>
      <c r="Q521" s="16"/>
      <c r="R521" s="16"/>
      <c r="S521" s="16"/>
    </row>
    <row r="522" spans="1:19" x14ac:dyDescent="0.35">
      <c r="A522" s="5" t="s">
        <v>516</v>
      </c>
      <c r="B522" s="11">
        <v>1</v>
      </c>
      <c r="C522" s="11"/>
      <c r="D522" s="11"/>
      <c r="E522" s="11">
        <v>1</v>
      </c>
      <c r="F522" s="16"/>
      <c r="G522" s="16"/>
      <c r="H522" s="16"/>
      <c r="I522" s="16"/>
      <c r="J522" s="16"/>
      <c r="K522" s="16"/>
      <c r="L522" s="16"/>
      <c r="M522" s="16"/>
      <c r="N522" s="17"/>
      <c r="O522" s="16"/>
      <c r="P522" s="16"/>
      <c r="Q522" s="16"/>
      <c r="R522" s="16"/>
      <c r="S522" s="16"/>
    </row>
    <row r="523" spans="1:19" x14ac:dyDescent="0.35">
      <c r="A523" s="5" t="s">
        <v>505</v>
      </c>
      <c r="B523" s="11">
        <v>1</v>
      </c>
      <c r="C523" s="11"/>
      <c r="D523" s="11"/>
      <c r="E523" s="11">
        <v>1</v>
      </c>
      <c r="F523" s="16"/>
      <c r="G523" s="16"/>
      <c r="H523" s="16"/>
      <c r="I523" s="16"/>
      <c r="J523" s="16"/>
      <c r="K523" s="16"/>
      <c r="L523" s="16"/>
      <c r="M523" s="16"/>
      <c r="N523" s="17"/>
      <c r="O523" s="16"/>
      <c r="P523" s="16"/>
      <c r="Q523" s="16"/>
      <c r="R523" s="16"/>
      <c r="S523" s="16"/>
    </row>
    <row r="524" spans="1:19" x14ac:dyDescent="0.35">
      <c r="A524" s="5" t="s">
        <v>510</v>
      </c>
      <c r="B524" s="11">
        <v>1</v>
      </c>
      <c r="C524" s="11"/>
      <c r="D524" s="11"/>
      <c r="E524" s="11">
        <v>1</v>
      </c>
      <c r="F524" s="16"/>
      <c r="G524" s="16"/>
      <c r="H524" s="16"/>
      <c r="I524" s="16"/>
      <c r="J524" s="16"/>
      <c r="K524" s="16"/>
      <c r="L524" s="16"/>
      <c r="M524" s="16"/>
      <c r="N524" s="17"/>
      <c r="O524" s="16"/>
      <c r="P524" s="16"/>
      <c r="Q524" s="16"/>
      <c r="R524" s="16"/>
      <c r="S524" s="16"/>
    </row>
    <row r="525" spans="1:19" x14ac:dyDescent="0.35">
      <c r="A525" s="5" t="s">
        <v>506</v>
      </c>
      <c r="B525" s="11">
        <v>1</v>
      </c>
      <c r="C525" s="11"/>
      <c r="D525" s="11"/>
      <c r="E525" s="11">
        <v>1</v>
      </c>
      <c r="F525" s="16"/>
      <c r="G525" s="16"/>
      <c r="H525" s="16"/>
      <c r="I525" s="16"/>
      <c r="J525" s="16"/>
      <c r="K525" s="16"/>
      <c r="L525" s="16"/>
      <c r="M525" s="16"/>
      <c r="N525" s="17"/>
      <c r="O525" s="16"/>
      <c r="P525" s="16"/>
      <c r="Q525" s="16"/>
      <c r="R525" s="16"/>
      <c r="S525" s="16"/>
    </row>
    <row r="526" spans="1:19" x14ac:dyDescent="0.35">
      <c r="A526" s="5" t="s">
        <v>499</v>
      </c>
      <c r="B526" s="11">
        <v>1</v>
      </c>
      <c r="C526" s="11"/>
      <c r="D526" s="11"/>
      <c r="E526" s="11">
        <v>1</v>
      </c>
      <c r="F526" s="16"/>
      <c r="G526" s="16"/>
      <c r="H526" s="16"/>
      <c r="I526" s="16"/>
      <c r="J526" s="16"/>
      <c r="K526" s="16"/>
      <c r="L526" s="16"/>
      <c r="M526" s="16"/>
      <c r="N526" s="17"/>
      <c r="O526" s="16"/>
      <c r="P526" s="16"/>
      <c r="Q526" s="16"/>
      <c r="R526" s="16"/>
      <c r="S526" s="16"/>
    </row>
    <row r="527" spans="1:19" x14ac:dyDescent="0.35">
      <c r="A527" s="5" t="s">
        <v>502</v>
      </c>
      <c r="B527" s="11">
        <v>1</v>
      </c>
      <c r="C527" s="11"/>
      <c r="D527" s="11"/>
      <c r="E527" s="11">
        <v>1</v>
      </c>
      <c r="F527" s="16"/>
      <c r="G527" s="16"/>
      <c r="H527" s="16"/>
      <c r="I527" s="16"/>
      <c r="J527" s="16"/>
      <c r="K527" s="16"/>
      <c r="L527" s="16"/>
      <c r="M527" s="16"/>
      <c r="N527" s="17"/>
      <c r="O527" s="16"/>
      <c r="P527" s="16"/>
      <c r="Q527" s="16"/>
      <c r="R527" s="16"/>
      <c r="S527" s="16"/>
    </row>
    <row r="528" spans="1:19" x14ac:dyDescent="0.35">
      <c r="A528" s="5" t="s">
        <v>492</v>
      </c>
      <c r="B528" s="11">
        <v>1</v>
      </c>
      <c r="C528" s="11"/>
      <c r="D528" s="11"/>
      <c r="E528" s="11">
        <v>1</v>
      </c>
      <c r="F528" s="16"/>
      <c r="G528" s="16"/>
      <c r="H528" s="16"/>
      <c r="I528" s="16"/>
      <c r="J528" s="16"/>
      <c r="K528" s="16"/>
      <c r="L528" s="16"/>
      <c r="M528" s="16"/>
      <c r="N528" s="17"/>
      <c r="O528" s="16"/>
      <c r="P528" s="16"/>
      <c r="Q528" s="16"/>
      <c r="R528" s="16"/>
      <c r="S528" s="16"/>
    </row>
    <row r="529" spans="1:19" x14ac:dyDescent="0.35">
      <c r="A529" s="5" t="s">
        <v>498</v>
      </c>
      <c r="B529" s="11">
        <v>3</v>
      </c>
      <c r="C529" s="11"/>
      <c r="D529" s="11"/>
      <c r="E529" s="11">
        <v>3</v>
      </c>
      <c r="F529" s="16"/>
      <c r="G529" s="16"/>
      <c r="H529" s="16"/>
      <c r="I529" s="16"/>
      <c r="J529" s="16"/>
      <c r="K529" s="16"/>
      <c r="L529" s="16"/>
      <c r="M529" s="16"/>
      <c r="N529" s="17"/>
      <c r="O529" s="16"/>
      <c r="P529" s="16"/>
      <c r="Q529" s="16"/>
      <c r="R529" s="16"/>
      <c r="S529" s="16"/>
    </row>
    <row r="530" spans="1:19" x14ac:dyDescent="0.35">
      <c r="A530" s="5" t="s">
        <v>495</v>
      </c>
      <c r="B530" s="11">
        <v>3</v>
      </c>
      <c r="C530" s="11"/>
      <c r="D530" s="11"/>
      <c r="E530" s="11">
        <v>3</v>
      </c>
      <c r="F530" s="16"/>
      <c r="G530" s="16"/>
      <c r="H530" s="16"/>
      <c r="I530" s="16"/>
      <c r="J530" s="16"/>
      <c r="K530" s="16"/>
      <c r="L530" s="16"/>
      <c r="M530" s="16"/>
      <c r="N530" s="17"/>
      <c r="O530" s="16"/>
      <c r="P530" s="16"/>
      <c r="Q530" s="16"/>
      <c r="R530" s="16"/>
      <c r="S530" s="16"/>
    </row>
    <row r="531" spans="1:19" x14ac:dyDescent="0.35">
      <c r="A531" s="5" t="s">
        <v>511</v>
      </c>
      <c r="B531" s="11">
        <v>1</v>
      </c>
      <c r="C531" s="11"/>
      <c r="D531" s="11"/>
      <c r="E531" s="11">
        <v>1</v>
      </c>
      <c r="F531" s="16"/>
      <c r="G531" s="16"/>
      <c r="H531" s="16"/>
      <c r="I531" s="16"/>
      <c r="J531" s="16"/>
      <c r="K531" s="16"/>
      <c r="L531" s="16"/>
      <c r="M531" s="16"/>
      <c r="N531" s="17"/>
      <c r="O531" s="16"/>
      <c r="P531" s="16"/>
      <c r="Q531" s="16"/>
      <c r="R531" s="16"/>
      <c r="S531" s="16"/>
    </row>
    <row r="532" spans="1:19" x14ac:dyDescent="0.35">
      <c r="A532" s="5" t="s">
        <v>496</v>
      </c>
      <c r="B532" s="11">
        <v>1</v>
      </c>
      <c r="C532" s="11"/>
      <c r="D532" s="11"/>
      <c r="E532" s="11">
        <v>1</v>
      </c>
      <c r="F532" s="16"/>
      <c r="G532" s="16"/>
      <c r="H532" s="16"/>
      <c r="I532" s="16"/>
      <c r="J532" s="16"/>
      <c r="K532" s="16"/>
      <c r="L532" s="16"/>
      <c r="M532" s="16"/>
      <c r="N532" s="17"/>
      <c r="O532" s="16"/>
      <c r="P532" s="16"/>
      <c r="Q532" s="16"/>
      <c r="R532" s="16"/>
      <c r="S532" s="16"/>
    </row>
    <row r="533" spans="1:19" x14ac:dyDescent="0.35">
      <c r="A533" s="5" t="s">
        <v>507</v>
      </c>
      <c r="B533" s="11">
        <v>1</v>
      </c>
      <c r="C533" s="11"/>
      <c r="D533" s="11"/>
      <c r="E533" s="11">
        <v>1</v>
      </c>
      <c r="F533" s="16"/>
      <c r="G533" s="16"/>
      <c r="H533" s="16"/>
      <c r="I533" s="16"/>
      <c r="J533" s="16"/>
      <c r="K533" s="16"/>
      <c r="L533" s="16"/>
      <c r="M533" s="16"/>
      <c r="N533" s="17"/>
      <c r="O533" s="16"/>
      <c r="P533" s="16"/>
      <c r="Q533" s="16"/>
      <c r="R533" s="16"/>
      <c r="S533" s="16"/>
    </row>
    <row r="534" spans="1:19" x14ac:dyDescent="0.35">
      <c r="A534" s="5" t="s">
        <v>497</v>
      </c>
      <c r="B534" s="11">
        <v>1</v>
      </c>
      <c r="C534" s="11"/>
      <c r="D534" s="11"/>
      <c r="E534" s="11">
        <v>1</v>
      </c>
      <c r="F534" s="16"/>
      <c r="G534" s="16"/>
      <c r="H534" s="16"/>
      <c r="I534" s="16"/>
      <c r="J534" s="16"/>
      <c r="K534" s="16"/>
      <c r="L534" s="16"/>
      <c r="M534" s="16"/>
      <c r="N534" s="17"/>
      <c r="O534" s="16"/>
      <c r="P534" s="16"/>
      <c r="Q534" s="16"/>
      <c r="R534" s="16"/>
      <c r="S534" s="16"/>
    </row>
    <row r="535" spans="1:19" x14ac:dyDescent="0.35">
      <c r="A535" s="5" t="s">
        <v>508</v>
      </c>
      <c r="B535" s="11">
        <v>1</v>
      </c>
      <c r="C535" s="11"/>
      <c r="D535" s="11"/>
      <c r="E535" s="11">
        <v>1</v>
      </c>
      <c r="F535" s="16"/>
      <c r="G535" s="16"/>
      <c r="H535" s="16"/>
      <c r="I535" s="16"/>
      <c r="J535" s="16"/>
      <c r="K535" s="16"/>
      <c r="L535" s="16"/>
      <c r="M535" s="16"/>
      <c r="N535" s="17"/>
      <c r="O535" s="16"/>
      <c r="P535" s="16"/>
      <c r="Q535" s="16"/>
      <c r="R535" s="16"/>
      <c r="S535" s="16"/>
    </row>
    <row r="536" spans="1:19" x14ac:dyDescent="0.35">
      <c r="A536" s="5" t="s">
        <v>500</v>
      </c>
      <c r="B536" s="11">
        <v>1</v>
      </c>
      <c r="C536" s="11"/>
      <c r="D536" s="11"/>
      <c r="E536" s="11">
        <v>1</v>
      </c>
      <c r="F536" s="16"/>
      <c r="G536" s="16"/>
      <c r="H536" s="16"/>
      <c r="I536" s="16"/>
      <c r="J536" s="16"/>
      <c r="K536" s="16"/>
      <c r="L536" s="16"/>
      <c r="M536" s="16"/>
      <c r="N536" s="17"/>
      <c r="O536" s="16"/>
      <c r="P536" s="16"/>
      <c r="Q536" s="16"/>
      <c r="R536" s="16"/>
      <c r="S536" s="16"/>
    </row>
    <row r="537" spans="1:19" x14ac:dyDescent="0.35">
      <c r="A537" s="5" t="s">
        <v>509</v>
      </c>
      <c r="B537" s="11">
        <v>1</v>
      </c>
      <c r="C537" s="11"/>
      <c r="D537" s="11"/>
      <c r="E537" s="11">
        <v>1</v>
      </c>
      <c r="F537" s="16"/>
      <c r="G537" s="16"/>
      <c r="H537" s="16"/>
      <c r="I537" s="16"/>
      <c r="J537" s="16"/>
      <c r="K537" s="16"/>
      <c r="L537" s="16"/>
      <c r="M537" s="16"/>
      <c r="N537" s="17"/>
      <c r="O537" s="16"/>
      <c r="P537" s="16"/>
      <c r="Q537" s="16"/>
      <c r="R537" s="16"/>
      <c r="S537" s="16"/>
    </row>
    <row r="538" spans="1:19" x14ac:dyDescent="0.35">
      <c r="A538" s="5" t="s">
        <v>512</v>
      </c>
      <c r="B538" s="11">
        <v>1</v>
      </c>
      <c r="C538" s="11"/>
      <c r="D538" s="11"/>
      <c r="E538" s="11">
        <v>1</v>
      </c>
      <c r="F538" s="16"/>
      <c r="G538" s="16"/>
      <c r="H538" s="16"/>
      <c r="I538" s="16"/>
      <c r="J538" s="16"/>
      <c r="K538" s="16"/>
      <c r="L538" s="16"/>
      <c r="M538" s="16"/>
      <c r="N538" s="17"/>
      <c r="O538" s="16"/>
      <c r="P538" s="16"/>
      <c r="Q538" s="16"/>
      <c r="R538" s="16"/>
      <c r="S538" s="16"/>
    </row>
    <row r="539" spans="1:19" x14ac:dyDescent="0.35">
      <c r="A539" s="5" t="s">
        <v>501</v>
      </c>
      <c r="B539" s="11">
        <v>1</v>
      </c>
      <c r="C539" s="11"/>
      <c r="D539" s="11"/>
      <c r="E539" s="11">
        <v>1</v>
      </c>
      <c r="F539" s="16"/>
      <c r="G539" s="16"/>
      <c r="H539" s="16"/>
      <c r="I539" s="16"/>
      <c r="J539" s="16"/>
      <c r="K539" s="16"/>
      <c r="L539" s="16"/>
      <c r="M539" s="16"/>
      <c r="N539" s="17"/>
      <c r="O539" s="16"/>
      <c r="P539" s="16"/>
      <c r="Q539" s="16"/>
      <c r="R539" s="16"/>
      <c r="S539" s="16"/>
    </row>
    <row r="540" spans="1:19" x14ac:dyDescent="0.35">
      <c r="A540" s="5" t="s">
        <v>517</v>
      </c>
      <c r="B540" s="11">
        <v>1</v>
      </c>
      <c r="C540" s="11"/>
      <c r="D540" s="11"/>
      <c r="E540" s="11">
        <v>1</v>
      </c>
      <c r="F540" s="16"/>
      <c r="G540" s="16"/>
      <c r="H540" s="16"/>
      <c r="I540" s="16"/>
      <c r="J540" s="16"/>
      <c r="K540" s="16"/>
      <c r="L540" s="16"/>
      <c r="M540" s="16"/>
      <c r="N540" s="17"/>
      <c r="O540" s="16"/>
      <c r="P540" s="16"/>
      <c r="Q540" s="16"/>
      <c r="R540" s="16"/>
      <c r="S540" s="16"/>
    </row>
    <row r="541" spans="1:19" s="14" customFormat="1" x14ac:dyDescent="0.35">
      <c r="A541" s="12" t="s">
        <v>518</v>
      </c>
      <c r="B541" s="13">
        <v>42</v>
      </c>
      <c r="C541" s="13"/>
      <c r="D541" s="13"/>
      <c r="E541" s="13">
        <v>42</v>
      </c>
      <c r="F541" s="16"/>
      <c r="G541" s="16"/>
      <c r="H541" s="16"/>
      <c r="I541" s="16"/>
      <c r="J541" s="16"/>
      <c r="K541" s="16"/>
      <c r="L541" s="16"/>
      <c r="M541" s="16"/>
      <c r="N541" s="17"/>
      <c r="O541" s="16"/>
      <c r="P541" s="16"/>
      <c r="Q541" s="16"/>
      <c r="R541" s="16"/>
      <c r="S541" s="16"/>
    </row>
    <row r="542" spans="1:19" x14ac:dyDescent="0.35">
      <c r="A542" s="5" t="s">
        <v>531</v>
      </c>
      <c r="B542" s="11">
        <v>1</v>
      </c>
      <c r="C542" s="11"/>
      <c r="D542" s="11"/>
      <c r="E542" s="11">
        <v>1</v>
      </c>
      <c r="F542" s="16"/>
      <c r="G542" s="16"/>
      <c r="H542" s="16"/>
      <c r="I542" s="16"/>
      <c r="J542" s="16"/>
      <c r="K542" s="16"/>
      <c r="L542" s="16"/>
      <c r="M542" s="16"/>
      <c r="N542" s="17"/>
      <c r="O542" s="16"/>
      <c r="P542" s="16"/>
      <c r="Q542" s="16"/>
      <c r="R542" s="16"/>
      <c r="S542" s="16"/>
    </row>
    <row r="543" spans="1:19" x14ac:dyDescent="0.35">
      <c r="A543" s="5" t="s">
        <v>525</v>
      </c>
      <c r="B543" s="11">
        <v>3</v>
      </c>
      <c r="C543" s="11"/>
      <c r="D543" s="11"/>
      <c r="E543" s="11">
        <v>3</v>
      </c>
      <c r="F543" s="16"/>
      <c r="G543" s="16"/>
      <c r="H543" s="16"/>
      <c r="I543" s="16"/>
      <c r="J543" s="16"/>
      <c r="K543" s="16"/>
      <c r="L543" s="16"/>
      <c r="M543" s="16"/>
      <c r="N543" s="17"/>
      <c r="O543" s="16"/>
      <c r="P543" s="16"/>
      <c r="Q543" s="16"/>
      <c r="R543" s="16"/>
      <c r="S543" s="16"/>
    </row>
    <row r="544" spans="1:19" x14ac:dyDescent="0.35">
      <c r="A544" s="5" t="s">
        <v>522</v>
      </c>
      <c r="B544" s="11">
        <v>1</v>
      </c>
      <c r="C544" s="11"/>
      <c r="D544" s="11"/>
      <c r="E544" s="11">
        <v>1</v>
      </c>
      <c r="F544" s="16"/>
      <c r="G544" s="16"/>
      <c r="H544" s="16"/>
      <c r="I544" s="16"/>
      <c r="J544" s="16"/>
      <c r="K544" s="16"/>
      <c r="L544" s="16"/>
      <c r="M544" s="16"/>
      <c r="N544" s="17"/>
      <c r="O544" s="16"/>
      <c r="P544" s="16"/>
      <c r="Q544" s="16"/>
      <c r="R544" s="16"/>
      <c r="S544" s="16"/>
    </row>
    <row r="545" spans="1:19" x14ac:dyDescent="0.35">
      <c r="A545" s="5" t="s">
        <v>534</v>
      </c>
      <c r="B545" s="11">
        <v>3</v>
      </c>
      <c r="C545" s="11"/>
      <c r="D545" s="11"/>
      <c r="E545" s="11">
        <v>3</v>
      </c>
      <c r="F545" s="16"/>
      <c r="G545" s="16"/>
      <c r="H545" s="16"/>
      <c r="I545" s="16"/>
      <c r="J545" s="16"/>
      <c r="K545" s="16"/>
      <c r="L545" s="16"/>
      <c r="M545" s="16"/>
      <c r="N545" s="17"/>
      <c r="O545" s="16"/>
      <c r="P545" s="16"/>
      <c r="Q545" s="16"/>
      <c r="R545" s="16"/>
      <c r="S545" s="16"/>
    </row>
    <row r="546" spans="1:19" x14ac:dyDescent="0.35">
      <c r="A546" s="5" t="s">
        <v>519</v>
      </c>
      <c r="B546" s="11">
        <v>8</v>
      </c>
      <c r="C546" s="11"/>
      <c r="D546" s="11"/>
      <c r="E546" s="11">
        <v>8</v>
      </c>
      <c r="F546" s="16"/>
      <c r="G546" s="16"/>
      <c r="H546" s="16"/>
      <c r="I546" s="16"/>
      <c r="J546" s="16"/>
      <c r="K546" s="16"/>
      <c r="L546" s="16"/>
      <c r="M546" s="16"/>
      <c r="N546" s="17"/>
      <c r="O546" s="16"/>
      <c r="P546" s="16"/>
      <c r="Q546" s="16"/>
      <c r="R546" s="16"/>
      <c r="S546" s="16"/>
    </row>
    <row r="547" spans="1:19" x14ac:dyDescent="0.35">
      <c r="A547" s="5" t="s">
        <v>530</v>
      </c>
      <c r="B547" s="11">
        <v>4</v>
      </c>
      <c r="C547" s="11"/>
      <c r="D547" s="11"/>
      <c r="E547" s="11">
        <v>4</v>
      </c>
      <c r="F547" s="16"/>
      <c r="G547" s="16"/>
      <c r="H547" s="16"/>
      <c r="I547" s="16"/>
      <c r="J547" s="16"/>
      <c r="K547" s="16"/>
      <c r="L547" s="16"/>
      <c r="M547" s="16"/>
      <c r="N547" s="17"/>
      <c r="O547" s="16"/>
      <c r="P547" s="16"/>
      <c r="Q547" s="16"/>
      <c r="R547" s="16"/>
      <c r="S547" s="16"/>
    </row>
    <row r="548" spans="1:19" x14ac:dyDescent="0.35">
      <c r="A548" s="5" t="s">
        <v>532</v>
      </c>
      <c r="B548" s="11">
        <v>2</v>
      </c>
      <c r="C548" s="11"/>
      <c r="D548" s="11"/>
      <c r="E548" s="11">
        <v>2</v>
      </c>
      <c r="F548" s="16"/>
      <c r="G548" s="16"/>
      <c r="H548" s="16"/>
      <c r="I548" s="16"/>
      <c r="J548" s="16"/>
      <c r="K548" s="16"/>
      <c r="L548" s="16"/>
      <c r="M548" s="16"/>
      <c r="N548" s="17"/>
      <c r="O548" s="16"/>
      <c r="P548" s="16"/>
      <c r="Q548" s="16"/>
      <c r="R548" s="16"/>
      <c r="S548" s="16"/>
    </row>
    <row r="549" spans="1:19" x14ac:dyDescent="0.35">
      <c r="A549" s="5" t="s">
        <v>521</v>
      </c>
      <c r="B549" s="11">
        <v>1</v>
      </c>
      <c r="C549" s="11"/>
      <c r="D549" s="11"/>
      <c r="E549" s="11">
        <v>1</v>
      </c>
      <c r="F549" s="16"/>
      <c r="G549" s="16"/>
      <c r="H549" s="16"/>
      <c r="I549" s="16"/>
      <c r="J549" s="16"/>
      <c r="K549" s="16"/>
      <c r="L549" s="16"/>
      <c r="M549" s="16"/>
      <c r="N549" s="17"/>
      <c r="O549" s="16"/>
      <c r="P549" s="16"/>
      <c r="Q549" s="16"/>
      <c r="R549" s="16"/>
      <c r="S549" s="16"/>
    </row>
    <row r="550" spans="1:19" x14ac:dyDescent="0.35">
      <c r="A550" s="5" t="s">
        <v>520</v>
      </c>
      <c r="B550" s="11">
        <v>2</v>
      </c>
      <c r="C550" s="11"/>
      <c r="D550" s="11"/>
      <c r="E550" s="11">
        <v>2</v>
      </c>
      <c r="F550" s="16"/>
      <c r="G550" s="16"/>
      <c r="H550" s="16"/>
      <c r="I550" s="16"/>
      <c r="J550" s="16"/>
      <c r="K550" s="16"/>
      <c r="L550" s="16"/>
      <c r="M550" s="16"/>
      <c r="N550" s="17"/>
      <c r="O550" s="16"/>
      <c r="P550" s="16"/>
      <c r="Q550" s="16"/>
      <c r="R550" s="16"/>
      <c r="S550" s="16"/>
    </row>
    <row r="551" spans="1:19" x14ac:dyDescent="0.35">
      <c r="A551" s="5" t="s">
        <v>524</v>
      </c>
      <c r="B551" s="11">
        <v>1</v>
      </c>
      <c r="C551" s="11"/>
      <c r="D551" s="11"/>
      <c r="E551" s="11">
        <v>1</v>
      </c>
      <c r="F551" s="16"/>
      <c r="G551" s="16"/>
      <c r="H551" s="16"/>
      <c r="I551" s="16"/>
      <c r="J551" s="16"/>
      <c r="K551" s="16"/>
      <c r="L551" s="16"/>
      <c r="M551" s="16"/>
      <c r="N551" s="17"/>
      <c r="O551" s="16"/>
      <c r="P551" s="16"/>
      <c r="Q551" s="16"/>
      <c r="R551" s="16"/>
      <c r="S551" s="16"/>
    </row>
    <row r="552" spans="1:19" x14ac:dyDescent="0.35">
      <c r="A552" s="5" t="s">
        <v>529</v>
      </c>
      <c r="B552" s="11">
        <v>1</v>
      </c>
      <c r="C552" s="11"/>
      <c r="D552" s="11"/>
      <c r="E552" s="11">
        <v>1</v>
      </c>
      <c r="F552" s="16"/>
      <c r="G552" s="16"/>
      <c r="H552" s="16"/>
      <c r="I552" s="16"/>
      <c r="J552" s="16"/>
      <c r="K552" s="16"/>
      <c r="L552" s="16"/>
      <c r="M552" s="16"/>
      <c r="N552" s="17"/>
      <c r="O552" s="16"/>
      <c r="P552" s="16"/>
      <c r="Q552" s="16"/>
      <c r="R552" s="16"/>
      <c r="S552" s="16"/>
    </row>
    <row r="553" spans="1:19" x14ac:dyDescent="0.35">
      <c r="A553" s="5" t="s">
        <v>523</v>
      </c>
      <c r="B553" s="11">
        <v>1</v>
      </c>
      <c r="C553" s="11"/>
      <c r="D553" s="11"/>
      <c r="E553" s="11">
        <v>1</v>
      </c>
      <c r="F553" s="16"/>
      <c r="G553" s="16"/>
      <c r="H553" s="16"/>
      <c r="I553" s="16"/>
      <c r="J553" s="16"/>
      <c r="K553" s="16"/>
      <c r="L553" s="16"/>
      <c r="M553" s="16"/>
      <c r="N553" s="17"/>
      <c r="O553" s="16"/>
      <c r="P553" s="16"/>
      <c r="Q553" s="16"/>
      <c r="R553" s="16"/>
      <c r="S553" s="16"/>
    </row>
    <row r="554" spans="1:19" x14ac:dyDescent="0.35">
      <c r="A554" s="5" t="s">
        <v>535</v>
      </c>
      <c r="B554" s="11">
        <v>1</v>
      </c>
      <c r="C554" s="11"/>
      <c r="D554" s="11"/>
      <c r="E554" s="11">
        <v>1</v>
      </c>
      <c r="F554" s="16"/>
      <c r="G554" s="16"/>
      <c r="H554" s="16"/>
      <c r="I554" s="16"/>
      <c r="J554" s="16"/>
      <c r="K554" s="16"/>
      <c r="L554" s="16"/>
      <c r="M554" s="16"/>
      <c r="N554" s="17"/>
      <c r="O554" s="16"/>
      <c r="P554" s="16"/>
      <c r="Q554" s="16"/>
      <c r="R554" s="16"/>
      <c r="S554" s="16"/>
    </row>
    <row r="555" spans="1:19" x14ac:dyDescent="0.35">
      <c r="A555" s="5" t="s">
        <v>533</v>
      </c>
      <c r="B555" s="11">
        <v>1</v>
      </c>
      <c r="C555" s="11"/>
      <c r="D555" s="11"/>
      <c r="E555" s="11">
        <v>1</v>
      </c>
      <c r="F555" s="16"/>
      <c r="G555" s="16"/>
      <c r="H555" s="16"/>
      <c r="I555" s="16"/>
      <c r="J555" s="16"/>
      <c r="K555" s="16"/>
      <c r="L555" s="16"/>
      <c r="M555" s="16"/>
      <c r="N555" s="17"/>
      <c r="O555" s="16"/>
      <c r="P555" s="16"/>
      <c r="Q555" s="16"/>
      <c r="R555" s="16"/>
      <c r="S555" s="16"/>
    </row>
    <row r="556" spans="1:19" x14ac:dyDescent="0.35">
      <c r="A556" s="5" t="s">
        <v>528</v>
      </c>
      <c r="B556" s="11">
        <v>2</v>
      </c>
      <c r="C556" s="11"/>
      <c r="D556" s="11"/>
      <c r="E556" s="11">
        <v>2</v>
      </c>
      <c r="F556" s="16"/>
      <c r="G556" s="16"/>
      <c r="H556" s="16"/>
      <c r="I556" s="16"/>
      <c r="J556" s="16"/>
      <c r="K556" s="16"/>
      <c r="L556" s="16"/>
      <c r="M556" s="16"/>
      <c r="N556" s="17"/>
      <c r="O556" s="16"/>
      <c r="P556" s="16"/>
      <c r="Q556" s="16"/>
      <c r="R556" s="16"/>
      <c r="S556" s="16"/>
    </row>
    <row r="557" spans="1:19" x14ac:dyDescent="0.35">
      <c r="A557" s="5" t="s">
        <v>526</v>
      </c>
      <c r="B557" s="11">
        <v>3</v>
      </c>
      <c r="C557" s="11"/>
      <c r="D557" s="11"/>
      <c r="E557" s="11">
        <v>3</v>
      </c>
      <c r="F557" s="16"/>
      <c r="G557" s="16"/>
      <c r="H557" s="16"/>
      <c r="I557" s="16"/>
      <c r="J557" s="16"/>
      <c r="K557" s="16"/>
      <c r="L557" s="16"/>
      <c r="M557" s="16"/>
      <c r="N557" s="17"/>
      <c r="O557" s="16"/>
      <c r="P557" s="16"/>
      <c r="Q557" s="16"/>
      <c r="R557" s="16"/>
      <c r="S557" s="16"/>
    </row>
    <row r="558" spans="1:19" x14ac:dyDescent="0.35">
      <c r="A558" s="5" t="s">
        <v>527</v>
      </c>
      <c r="B558" s="11">
        <v>7</v>
      </c>
      <c r="C558" s="11"/>
      <c r="D558" s="11"/>
      <c r="E558" s="11">
        <v>7</v>
      </c>
      <c r="F558" s="16"/>
      <c r="G558" s="16"/>
      <c r="H558" s="16"/>
      <c r="I558" s="16"/>
      <c r="J558" s="16"/>
      <c r="K558" s="16"/>
      <c r="L558" s="16"/>
      <c r="M558" s="16"/>
      <c r="N558" s="17"/>
      <c r="O558" s="16"/>
      <c r="P558" s="16"/>
      <c r="Q558" s="16"/>
      <c r="R558" s="16"/>
      <c r="S558" s="16"/>
    </row>
    <row r="559" spans="1:19" s="14" customFormat="1" x14ac:dyDescent="0.35">
      <c r="A559" s="12" t="s">
        <v>536</v>
      </c>
      <c r="B559" s="13">
        <v>3</v>
      </c>
      <c r="C559" s="13"/>
      <c r="D559" s="13"/>
      <c r="E559" s="13">
        <v>3</v>
      </c>
      <c r="F559" s="16"/>
      <c r="G559" s="16"/>
      <c r="H559" s="16"/>
      <c r="I559" s="16"/>
      <c r="J559" s="16"/>
      <c r="K559" s="16"/>
      <c r="L559" s="16"/>
      <c r="M559" s="16"/>
      <c r="N559" s="17"/>
      <c r="O559" s="16"/>
      <c r="P559" s="16"/>
      <c r="Q559" s="16"/>
      <c r="R559" s="16"/>
      <c r="S559" s="16"/>
    </row>
    <row r="560" spans="1:19" x14ac:dyDescent="0.35">
      <c r="A560" s="5" t="s">
        <v>537</v>
      </c>
      <c r="B560" s="11">
        <v>3</v>
      </c>
      <c r="C560" s="11"/>
      <c r="D560" s="11"/>
      <c r="E560" s="11">
        <v>3</v>
      </c>
      <c r="F560" s="16"/>
      <c r="G560" s="16"/>
      <c r="H560" s="16"/>
      <c r="I560" s="16"/>
      <c r="J560" s="16"/>
      <c r="K560" s="16"/>
      <c r="L560" s="16"/>
      <c r="M560" s="16"/>
      <c r="N560" s="17"/>
      <c r="O560" s="16"/>
      <c r="P560" s="16"/>
      <c r="Q560" s="16"/>
      <c r="R560" s="16"/>
      <c r="S560" s="16"/>
    </row>
    <row r="561" spans="1:19" s="14" customFormat="1" x14ac:dyDescent="0.35">
      <c r="A561" s="12" t="s">
        <v>538</v>
      </c>
      <c r="B561" s="13">
        <v>2</v>
      </c>
      <c r="C561" s="13"/>
      <c r="D561" s="13"/>
      <c r="E561" s="13">
        <v>2</v>
      </c>
      <c r="F561" s="16"/>
      <c r="G561" s="16"/>
      <c r="H561" s="16"/>
      <c r="I561" s="16"/>
      <c r="J561" s="16"/>
      <c r="K561" s="16"/>
      <c r="L561" s="16"/>
      <c r="M561" s="16"/>
      <c r="N561" s="17"/>
      <c r="O561" s="16"/>
      <c r="P561" s="16"/>
      <c r="Q561" s="16"/>
      <c r="R561" s="16"/>
      <c r="S561" s="16"/>
    </row>
    <row r="562" spans="1:19" x14ac:dyDescent="0.35">
      <c r="A562" s="5" t="s">
        <v>540</v>
      </c>
      <c r="B562" s="11">
        <v>1</v>
      </c>
      <c r="C562" s="11"/>
      <c r="D562" s="11"/>
      <c r="E562" s="11">
        <v>1</v>
      </c>
      <c r="F562" s="16"/>
      <c r="G562" s="16"/>
      <c r="H562" s="16"/>
      <c r="I562" s="16"/>
      <c r="J562" s="16"/>
      <c r="K562" s="16"/>
      <c r="L562" s="16"/>
      <c r="M562" s="16"/>
      <c r="N562" s="17"/>
      <c r="O562" s="16"/>
      <c r="P562" s="16"/>
      <c r="Q562" s="16"/>
      <c r="R562" s="16"/>
      <c r="S562" s="16"/>
    </row>
    <row r="563" spans="1:19" x14ac:dyDescent="0.35">
      <c r="A563" s="5" t="s">
        <v>539</v>
      </c>
      <c r="B563" s="11">
        <v>1</v>
      </c>
      <c r="C563" s="11"/>
      <c r="D563" s="11"/>
      <c r="E563" s="11">
        <v>1</v>
      </c>
      <c r="F563" s="16"/>
      <c r="G563" s="16"/>
      <c r="H563" s="16"/>
      <c r="I563" s="16"/>
      <c r="J563" s="16"/>
      <c r="K563" s="16"/>
      <c r="L563" s="16"/>
      <c r="M563" s="16"/>
      <c r="N563" s="17"/>
      <c r="O563" s="16"/>
      <c r="P563" s="16"/>
      <c r="Q563" s="16"/>
      <c r="R563" s="16"/>
      <c r="S563" s="16"/>
    </row>
    <row r="564" spans="1:19" s="14" customFormat="1" x14ac:dyDescent="0.35">
      <c r="A564" s="12" t="s">
        <v>541</v>
      </c>
      <c r="B564" s="13">
        <v>2</v>
      </c>
      <c r="C564" s="13"/>
      <c r="D564" s="13"/>
      <c r="E564" s="13">
        <v>2</v>
      </c>
      <c r="F564" s="16"/>
      <c r="G564" s="16"/>
      <c r="H564" s="16"/>
      <c r="I564" s="16"/>
      <c r="J564" s="16"/>
      <c r="K564" s="16"/>
      <c r="L564" s="16"/>
      <c r="M564" s="16"/>
      <c r="N564" s="17"/>
      <c r="O564" s="16"/>
      <c r="P564" s="16"/>
      <c r="Q564" s="16"/>
      <c r="R564" s="16"/>
      <c r="S564" s="16"/>
    </row>
    <row r="565" spans="1:19" x14ac:dyDescent="0.35">
      <c r="A565" s="5" t="s">
        <v>543</v>
      </c>
      <c r="B565" s="11">
        <v>1</v>
      </c>
      <c r="C565" s="11"/>
      <c r="D565" s="11"/>
      <c r="E565" s="11">
        <v>1</v>
      </c>
      <c r="F565" s="16"/>
      <c r="G565" s="16"/>
      <c r="H565" s="16"/>
      <c r="I565" s="16"/>
      <c r="J565" s="16"/>
      <c r="K565" s="16"/>
      <c r="L565" s="16"/>
      <c r="M565" s="16"/>
      <c r="N565" s="17"/>
      <c r="O565" s="16"/>
      <c r="P565" s="16"/>
      <c r="Q565" s="16"/>
      <c r="R565" s="16"/>
      <c r="S565" s="16"/>
    </row>
    <row r="566" spans="1:19" x14ac:dyDescent="0.35">
      <c r="A566" s="5" t="s">
        <v>542</v>
      </c>
      <c r="B566" s="11">
        <v>1</v>
      </c>
      <c r="C566" s="11"/>
      <c r="D566" s="11"/>
      <c r="E566" s="11">
        <v>1</v>
      </c>
      <c r="F566" s="16"/>
      <c r="G566" s="16"/>
      <c r="H566" s="16"/>
      <c r="I566" s="16"/>
      <c r="J566" s="16"/>
      <c r="K566" s="16"/>
      <c r="L566" s="16"/>
      <c r="M566" s="16"/>
      <c r="N566" s="17"/>
      <c r="O566" s="16"/>
      <c r="P566" s="16"/>
      <c r="Q566" s="16"/>
      <c r="R566" s="16"/>
      <c r="S566" s="16"/>
    </row>
    <row r="567" spans="1:19" s="14" customFormat="1" x14ac:dyDescent="0.35">
      <c r="A567" s="12" t="s">
        <v>544</v>
      </c>
      <c r="B567" s="13">
        <v>5</v>
      </c>
      <c r="C567" s="13"/>
      <c r="D567" s="13"/>
      <c r="E567" s="13">
        <v>5</v>
      </c>
      <c r="F567" s="16"/>
      <c r="G567" s="16"/>
      <c r="H567" s="16"/>
      <c r="I567" s="16"/>
      <c r="J567" s="16"/>
      <c r="K567" s="16"/>
      <c r="L567" s="16"/>
      <c r="M567" s="16"/>
      <c r="N567" s="17"/>
      <c r="O567" s="16"/>
      <c r="P567" s="16"/>
      <c r="Q567" s="16"/>
      <c r="R567" s="16"/>
      <c r="S567" s="16"/>
    </row>
    <row r="568" spans="1:19" x14ac:dyDescent="0.35">
      <c r="A568" s="5" t="s">
        <v>545</v>
      </c>
      <c r="B568" s="11">
        <v>1</v>
      </c>
      <c r="C568" s="11"/>
      <c r="D568" s="11"/>
      <c r="E568" s="11">
        <v>1</v>
      </c>
      <c r="F568" s="16"/>
      <c r="G568" s="16"/>
      <c r="H568" s="16"/>
      <c r="I568" s="16"/>
      <c r="J568" s="16"/>
      <c r="K568" s="16"/>
      <c r="L568" s="16"/>
      <c r="M568" s="16"/>
      <c r="N568" s="17"/>
      <c r="O568" s="16"/>
      <c r="P568" s="16"/>
      <c r="Q568" s="16"/>
      <c r="R568" s="16"/>
      <c r="S568" s="16"/>
    </row>
    <row r="569" spans="1:19" x14ac:dyDescent="0.35">
      <c r="A569" s="5" t="s">
        <v>542</v>
      </c>
      <c r="B569" s="11">
        <v>3</v>
      </c>
      <c r="C569" s="11"/>
      <c r="D569" s="11"/>
      <c r="E569" s="11">
        <v>3</v>
      </c>
      <c r="F569" s="16"/>
      <c r="G569" s="16"/>
      <c r="H569" s="16"/>
      <c r="I569" s="16"/>
      <c r="J569" s="16"/>
      <c r="K569" s="16"/>
      <c r="L569" s="16"/>
      <c r="M569" s="16"/>
      <c r="N569" s="17"/>
      <c r="O569" s="16"/>
      <c r="P569" s="16"/>
      <c r="Q569" s="16"/>
      <c r="R569" s="16"/>
      <c r="S569" s="16"/>
    </row>
    <row r="570" spans="1:19" x14ac:dyDescent="0.35">
      <c r="A570" s="5" t="s">
        <v>546</v>
      </c>
      <c r="B570" s="11">
        <v>1</v>
      </c>
      <c r="C570" s="11"/>
      <c r="D570" s="11"/>
      <c r="E570" s="11">
        <v>1</v>
      </c>
      <c r="F570" s="16"/>
      <c r="G570" s="16"/>
      <c r="H570" s="16"/>
      <c r="I570" s="16"/>
      <c r="J570" s="16"/>
      <c r="K570" s="16"/>
      <c r="L570" s="16"/>
      <c r="M570" s="16"/>
      <c r="N570" s="17"/>
      <c r="O570" s="16"/>
      <c r="P570" s="16"/>
      <c r="Q570" s="16"/>
      <c r="R570" s="16"/>
      <c r="S570" s="16"/>
    </row>
    <row r="571" spans="1:19" s="14" customFormat="1" x14ac:dyDescent="0.35">
      <c r="A571" s="12" t="s">
        <v>547</v>
      </c>
      <c r="B571" s="13">
        <v>39</v>
      </c>
      <c r="C571" s="13"/>
      <c r="D571" s="13"/>
      <c r="E571" s="13">
        <v>39</v>
      </c>
      <c r="F571" s="16"/>
      <c r="G571" s="16"/>
      <c r="H571" s="16"/>
      <c r="I571" s="16"/>
      <c r="J571" s="16"/>
      <c r="K571" s="16"/>
      <c r="L571" s="16"/>
      <c r="M571" s="16"/>
      <c r="N571" s="17"/>
      <c r="O571" s="16"/>
      <c r="P571" s="16"/>
      <c r="Q571" s="16"/>
      <c r="R571" s="16"/>
      <c r="S571" s="16"/>
    </row>
    <row r="572" spans="1:19" x14ac:dyDescent="0.35">
      <c r="A572" s="5" t="s">
        <v>561</v>
      </c>
      <c r="B572" s="11">
        <v>1</v>
      </c>
      <c r="C572" s="11"/>
      <c r="D572" s="11"/>
      <c r="E572" s="11">
        <v>1</v>
      </c>
      <c r="F572" s="16"/>
      <c r="G572" s="16"/>
      <c r="H572" s="16"/>
      <c r="I572" s="16"/>
      <c r="J572" s="16"/>
      <c r="K572" s="16"/>
      <c r="L572" s="16"/>
      <c r="M572" s="16"/>
      <c r="N572" s="17"/>
      <c r="O572" s="16"/>
      <c r="P572" s="16"/>
      <c r="Q572" s="16"/>
      <c r="R572" s="16"/>
      <c r="S572" s="16"/>
    </row>
    <row r="573" spans="1:19" x14ac:dyDescent="0.35">
      <c r="A573" s="5" t="s">
        <v>552</v>
      </c>
      <c r="B573" s="11">
        <v>1</v>
      </c>
      <c r="C573" s="11"/>
      <c r="D573" s="11"/>
      <c r="E573" s="11">
        <v>1</v>
      </c>
      <c r="F573" s="16"/>
      <c r="G573" s="16"/>
      <c r="H573" s="16"/>
      <c r="I573" s="16"/>
      <c r="J573" s="16"/>
      <c r="K573" s="16"/>
      <c r="L573" s="16"/>
      <c r="M573" s="16"/>
      <c r="N573" s="17"/>
      <c r="O573" s="16"/>
      <c r="P573" s="16"/>
      <c r="Q573" s="16"/>
      <c r="R573" s="16"/>
      <c r="S573" s="16"/>
    </row>
    <row r="574" spans="1:19" x14ac:dyDescent="0.35">
      <c r="A574" s="5" t="s">
        <v>558</v>
      </c>
      <c r="B574" s="11">
        <v>2</v>
      </c>
      <c r="C574" s="11"/>
      <c r="D574" s="11"/>
      <c r="E574" s="11">
        <v>2</v>
      </c>
      <c r="F574" s="16"/>
      <c r="G574" s="16"/>
      <c r="H574" s="16"/>
      <c r="I574" s="16"/>
      <c r="J574" s="16"/>
      <c r="K574" s="16"/>
      <c r="L574" s="16"/>
      <c r="M574" s="16"/>
      <c r="N574" s="17"/>
      <c r="O574" s="16"/>
      <c r="P574" s="16"/>
      <c r="Q574" s="16"/>
      <c r="R574" s="16"/>
      <c r="S574" s="16"/>
    </row>
    <row r="575" spans="1:19" x14ac:dyDescent="0.35">
      <c r="A575" s="5" t="s">
        <v>562</v>
      </c>
      <c r="B575" s="11">
        <v>2</v>
      </c>
      <c r="C575" s="11"/>
      <c r="D575" s="11"/>
      <c r="E575" s="11">
        <v>2</v>
      </c>
      <c r="F575" s="16"/>
      <c r="G575" s="16"/>
      <c r="H575" s="16"/>
      <c r="I575" s="16"/>
      <c r="J575" s="16"/>
      <c r="K575" s="16"/>
      <c r="L575" s="16"/>
      <c r="M575" s="16"/>
      <c r="N575" s="17"/>
      <c r="O575" s="16"/>
      <c r="P575" s="16"/>
      <c r="Q575" s="16"/>
      <c r="R575" s="16"/>
      <c r="S575" s="16"/>
    </row>
    <row r="576" spans="1:19" x14ac:dyDescent="0.35">
      <c r="A576" s="5" t="s">
        <v>557</v>
      </c>
      <c r="B576" s="11">
        <v>2</v>
      </c>
      <c r="C576" s="11"/>
      <c r="D576" s="11"/>
      <c r="E576" s="11">
        <v>2</v>
      </c>
      <c r="F576" s="16"/>
      <c r="G576" s="16"/>
      <c r="H576" s="16"/>
      <c r="I576" s="16"/>
      <c r="J576" s="16"/>
      <c r="K576" s="16"/>
      <c r="L576" s="16"/>
      <c r="M576" s="16"/>
      <c r="N576" s="17"/>
      <c r="O576" s="16"/>
      <c r="P576" s="16"/>
      <c r="Q576" s="16"/>
      <c r="R576" s="16"/>
      <c r="S576" s="16"/>
    </row>
    <row r="577" spans="1:19" x14ac:dyDescent="0.35">
      <c r="A577" s="5" t="s">
        <v>563</v>
      </c>
      <c r="B577" s="11">
        <v>2</v>
      </c>
      <c r="C577" s="11"/>
      <c r="D577" s="11"/>
      <c r="E577" s="11">
        <v>2</v>
      </c>
      <c r="F577" s="16"/>
      <c r="G577" s="16"/>
      <c r="H577" s="16"/>
      <c r="I577" s="16"/>
      <c r="J577" s="16"/>
      <c r="K577" s="16"/>
      <c r="L577" s="16"/>
      <c r="M577" s="16"/>
      <c r="N577" s="17"/>
      <c r="O577" s="16"/>
      <c r="P577" s="16"/>
      <c r="Q577" s="16"/>
      <c r="R577" s="16"/>
      <c r="S577" s="16"/>
    </row>
    <row r="578" spans="1:19" x14ac:dyDescent="0.35">
      <c r="A578" s="5" t="s">
        <v>559</v>
      </c>
      <c r="B578" s="11">
        <v>3</v>
      </c>
      <c r="C578" s="11"/>
      <c r="D578" s="11"/>
      <c r="E578" s="11">
        <v>3</v>
      </c>
      <c r="F578" s="16"/>
      <c r="G578" s="16"/>
      <c r="H578" s="16"/>
      <c r="I578" s="16"/>
      <c r="J578" s="16"/>
      <c r="K578" s="16"/>
      <c r="L578" s="16"/>
      <c r="M578" s="16"/>
      <c r="N578" s="17"/>
      <c r="O578" s="16"/>
      <c r="P578" s="16"/>
      <c r="Q578" s="16"/>
      <c r="R578" s="16"/>
      <c r="S578" s="16"/>
    </row>
    <row r="579" spans="1:19" x14ac:dyDescent="0.35">
      <c r="A579" s="5" t="s">
        <v>551</v>
      </c>
      <c r="B579" s="11">
        <v>2</v>
      </c>
      <c r="C579" s="11"/>
      <c r="D579" s="11"/>
      <c r="E579" s="11">
        <v>2</v>
      </c>
      <c r="F579" s="16"/>
      <c r="G579" s="16"/>
      <c r="H579" s="16"/>
      <c r="I579" s="16"/>
      <c r="J579" s="16"/>
      <c r="K579" s="16"/>
      <c r="L579" s="16"/>
      <c r="M579" s="16"/>
      <c r="N579" s="17"/>
      <c r="O579" s="16"/>
      <c r="P579" s="16"/>
      <c r="Q579" s="16"/>
      <c r="R579" s="16"/>
      <c r="S579" s="16"/>
    </row>
    <row r="580" spans="1:19" x14ac:dyDescent="0.35">
      <c r="A580" s="5" t="s">
        <v>564</v>
      </c>
      <c r="B580" s="11">
        <v>1</v>
      </c>
      <c r="C580" s="11"/>
      <c r="D580" s="11"/>
      <c r="E580" s="11">
        <v>1</v>
      </c>
      <c r="F580" s="16"/>
      <c r="G580" s="16"/>
      <c r="H580" s="16"/>
      <c r="I580" s="16"/>
      <c r="J580" s="16"/>
      <c r="K580" s="16"/>
      <c r="L580" s="16"/>
      <c r="M580" s="16"/>
      <c r="N580" s="17"/>
      <c r="O580" s="16"/>
      <c r="P580" s="16"/>
      <c r="Q580" s="16"/>
      <c r="R580" s="16"/>
      <c r="S580" s="16"/>
    </row>
    <row r="581" spans="1:19" x14ac:dyDescent="0.35">
      <c r="A581" s="5" t="s">
        <v>549</v>
      </c>
      <c r="B581" s="11">
        <v>1</v>
      </c>
      <c r="C581" s="11"/>
      <c r="D581" s="11"/>
      <c r="E581" s="11">
        <v>1</v>
      </c>
      <c r="F581" s="16"/>
      <c r="G581" s="16"/>
      <c r="H581" s="16"/>
      <c r="I581" s="16"/>
      <c r="J581" s="16"/>
      <c r="K581" s="16"/>
      <c r="L581" s="16"/>
      <c r="M581" s="16"/>
      <c r="N581" s="17"/>
      <c r="O581" s="16"/>
      <c r="P581" s="16"/>
      <c r="Q581" s="16"/>
      <c r="R581" s="16"/>
      <c r="S581" s="16"/>
    </row>
    <row r="582" spans="1:19" x14ac:dyDescent="0.35">
      <c r="A582" s="5" t="s">
        <v>553</v>
      </c>
      <c r="B582" s="11">
        <v>1</v>
      </c>
      <c r="C582" s="11"/>
      <c r="D582" s="11"/>
      <c r="E582" s="11">
        <v>1</v>
      </c>
      <c r="F582" s="16"/>
      <c r="G582" s="16"/>
      <c r="H582" s="16"/>
      <c r="I582" s="16"/>
      <c r="J582" s="16"/>
      <c r="K582" s="16"/>
      <c r="L582" s="16"/>
      <c r="M582" s="16"/>
      <c r="N582" s="17"/>
      <c r="O582" s="16"/>
      <c r="P582" s="16"/>
      <c r="Q582" s="16"/>
      <c r="R582" s="16"/>
      <c r="S582" s="16"/>
    </row>
    <row r="583" spans="1:19" x14ac:dyDescent="0.35">
      <c r="A583" s="5" t="s">
        <v>555</v>
      </c>
      <c r="B583" s="11">
        <v>1</v>
      </c>
      <c r="C583" s="11"/>
      <c r="D583" s="11"/>
      <c r="E583" s="11">
        <v>1</v>
      </c>
      <c r="F583" s="16"/>
      <c r="G583" s="16"/>
      <c r="H583" s="16"/>
      <c r="I583" s="16"/>
      <c r="J583" s="16"/>
      <c r="K583" s="16"/>
      <c r="L583" s="16"/>
      <c r="M583" s="16"/>
      <c r="N583" s="17"/>
      <c r="O583" s="16"/>
      <c r="P583" s="16"/>
      <c r="Q583" s="16"/>
      <c r="R583" s="16"/>
      <c r="S583" s="16"/>
    </row>
    <row r="584" spans="1:19" x14ac:dyDescent="0.35">
      <c r="A584" s="5" t="s">
        <v>556</v>
      </c>
      <c r="B584" s="11">
        <v>6</v>
      </c>
      <c r="C584" s="11"/>
      <c r="D584" s="11"/>
      <c r="E584" s="11">
        <v>6</v>
      </c>
      <c r="F584" s="16"/>
      <c r="G584" s="16"/>
      <c r="H584" s="16"/>
      <c r="I584" s="16"/>
      <c r="J584" s="16"/>
      <c r="K584" s="16"/>
      <c r="L584" s="16"/>
      <c r="M584" s="16"/>
      <c r="N584" s="17"/>
      <c r="O584" s="16"/>
      <c r="P584" s="16"/>
      <c r="Q584" s="16"/>
      <c r="R584" s="16"/>
      <c r="S584" s="16"/>
    </row>
    <row r="585" spans="1:19" x14ac:dyDescent="0.35">
      <c r="A585" s="5" t="s">
        <v>554</v>
      </c>
      <c r="B585" s="11">
        <v>1</v>
      </c>
      <c r="C585" s="11"/>
      <c r="D585" s="11"/>
      <c r="E585" s="11">
        <v>1</v>
      </c>
      <c r="F585" s="16"/>
      <c r="G585" s="16"/>
      <c r="H585" s="16"/>
      <c r="I585" s="16"/>
      <c r="J585" s="16"/>
      <c r="K585" s="16"/>
      <c r="L585" s="16"/>
      <c r="M585" s="16"/>
      <c r="N585" s="17"/>
      <c r="O585" s="16"/>
      <c r="P585" s="16"/>
      <c r="Q585" s="16"/>
      <c r="R585" s="16"/>
      <c r="S585" s="16"/>
    </row>
    <row r="586" spans="1:19" x14ac:dyDescent="0.35">
      <c r="A586" s="5" t="s">
        <v>550</v>
      </c>
      <c r="B586" s="11">
        <v>4</v>
      </c>
      <c r="C586" s="11"/>
      <c r="D586" s="11"/>
      <c r="E586" s="11">
        <v>4</v>
      </c>
      <c r="F586" s="16"/>
      <c r="G586" s="16"/>
      <c r="H586" s="16"/>
      <c r="I586" s="16"/>
      <c r="J586" s="16"/>
      <c r="K586" s="16"/>
      <c r="L586" s="16"/>
      <c r="M586" s="16"/>
      <c r="N586" s="17"/>
      <c r="O586" s="16"/>
      <c r="P586" s="16"/>
      <c r="Q586" s="16"/>
      <c r="R586" s="16"/>
      <c r="S586" s="16"/>
    </row>
    <row r="587" spans="1:19" x14ac:dyDescent="0.35">
      <c r="A587" s="5" t="s">
        <v>548</v>
      </c>
      <c r="B587" s="11">
        <v>4</v>
      </c>
      <c r="C587" s="11"/>
      <c r="D587" s="11"/>
      <c r="E587" s="11">
        <v>4</v>
      </c>
      <c r="F587" s="16"/>
      <c r="G587" s="16"/>
      <c r="H587" s="16"/>
      <c r="I587" s="16"/>
      <c r="J587" s="16"/>
      <c r="K587" s="16"/>
      <c r="L587" s="16"/>
      <c r="M587" s="16"/>
      <c r="N587" s="17"/>
      <c r="O587" s="16"/>
      <c r="P587" s="16"/>
      <c r="Q587" s="16"/>
      <c r="R587" s="16"/>
      <c r="S587" s="16"/>
    </row>
    <row r="588" spans="1:19" x14ac:dyDescent="0.35">
      <c r="A588" s="5" t="s">
        <v>560</v>
      </c>
      <c r="B588" s="11">
        <v>5</v>
      </c>
      <c r="C588" s="11"/>
      <c r="D588" s="11"/>
      <c r="E588" s="11">
        <v>5</v>
      </c>
      <c r="F588" s="16"/>
      <c r="G588" s="16"/>
      <c r="H588" s="16"/>
      <c r="I588" s="16"/>
      <c r="J588" s="16"/>
      <c r="K588" s="16"/>
      <c r="L588" s="16"/>
      <c r="M588" s="16"/>
      <c r="N588" s="17"/>
      <c r="O588" s="16"/>
      <c r="P588" s="16"/>
      <c r="Q588" s="16"/>
      <c r="R588" s="16"/>
      <c r="S588" s="16"/>
    </row>
    <row r="589" spans="1:19" s="14" customFormat="1" x14ac:dyDescent="0.35">
      <c r="A589" s="12" t="s">
        <v>565</v>
      </c>
      <c r="B589" s="13">
        <v>11</v>
      </c>
      <c r="C589" s="13"/>
      <c r="D589" s="13"/>
      <c r="E589" s="13">
        <v>11</v>
      </c>
      <c r="F589" s="16"/>
      <c r="G589" s="16"/>
      <c r="H589" s="16"/>
      <c r="I589" s="16"/>
      <c r="J589" s="16"/>
      <c r="K589" s="16"/>
      <c r="L589" s="16"/>
      <c r="M589" s="16"/>
      <c r="N589" s="17"/>
      <c r="O589" s="16"/>
      <c r="P589" s="16"/>
      <c r="Q589" s="16"/>
      <c r="R589" s="16"/>
      <c r="S589" s="16"/>
    </row>
    <row r="590" spans="1:19" x14ac:dyDescent="0.35">
      <c r="A590" s="5" t="s">
        <v>571</v>
      </c>
      <c r="B590" s="11">
        <v>1</v>
      </c>
      <c r="C590" s="11"/>
      <c r="D590" s="11"/>
      <c r="E590" s="11">
        <v>1</v>
      </c>
      <c r="F590" s="16"/>
      <c r="G590" s="16"/>
      <c r="H590" s="16"/>
      <c r="I590" s="16"/>
      <c r="J590" s="16"/>
      <c r="K590" s="16"/>
      <c r="L590" s="16"/>
      <c r="M590" s="16"/>
      <c r="N590" s="17"/>
      <c r="O590" s="16"/>
      <c r="P590" s="16"/>
      <c r="Q590" s="16"/>
      <c r="R590" s="16"/>
      <c r="S590" s="16"/>
    </row>
    <row r="591" spans="1:19" x14ac:dyDescent="0.35">
      <c r="A591" s="5" t="s">
        <v>569</v>
      </c>
      <c r="B591" s="11">
        <v>2</v>
      </c>
      <c r="C591" s="11"/>
      <c r="D591" s="11"/>
      <c r="E591" s="11">
        <v>2</v>
      </c>
      <c r="F591" s="16"/>
      <c r="G591" s="16"/>
      <c r="H591" s="16"/>
      <c r="I591" s="16"/>
      <c r="J591" s="16"/>
      <c r="K591" s="16"/>
      <c r="L591" s="16"/>
      <c r="M591" s="16"/>
      <c r="N591" s="17"/>
      <c r="O591" s="16"/>
      <c r="P591" s="16"/>
      <c r="Q591" s="16"/>
      <c r="R591" s="16"/>
      <c r="S591" s="16"/>
    </row>
    <row r="592" spans="1:19" x14ac:dyDescent="0.35">
      <c r="A592" s="5" t="s">
        <v>570</v>
      </c>
      <c r="B592" s="11">
        <v>2</v>
      </c>
      <c r="C592" s="11"/>
      <c r="D592" s="11"/>
      <c r="E592" s="11">
        <v>2</v>
      </c>
      <c r="F592" s="16"/>
      <c r="G592" s="16"/>
      <c r="H592" s="16"/>
      <c r="I592" s="16"/>
      <c r="J592" s="16"/>
      <c r="K592" s="16"/>
      <c r="L592" s="16"/>
      <c r="M592" s="16"/>
      <c r="N592" s="17"/>
      <c r="O592" s="16"/>
      <c r="P592" s="16"/>
      <c r="Q592" s="16"/>
      <c r="R592" s="16"/>
      <c r="S592" s="16"/>
    </row>
    <row r="593" spans="1:19" x14ac:dyDescent="0.35">
      <c r="A593" s="5" t="s">
        <v>568</v>
      </c>
      <c r="B593" s="11">
        <v>3</v>
      </c>
      <c r="C593" s="11"/>
      <c r="D593" s="11"/>
      <c r="E593" s="11">
        <v>3</v>
      </c>
      <c r="F593" s="16"/>
      <c r="G593" s="16"/>
      <c r="H593" s="16"/>
      <c r="I593" s="16"/>
      <c r="J593" s="16"/>
      <c r="K593" s="16"/>
      <c r="L593" s="16"/>
      <c r="M593" s="16"/>
      <c r="N593" s="17"/>
      <c r="O593" s="16"/>
      <c r="P593" s="16"/>
      <c r="Q593" s="16"/>
      <c r="R593" s="16"/>
      <c r="S593" s="16"/>
    </row>
    <row r="594" spans="1:19" x14ac:dyDescent="0.35">
      <c r="A594" s="5" t="s">
        <v>567</v>
      </c>
      <c r="B594" s="11">
        <v>1</v>
      </c>
      <c r="C594" s="11"/>
      <c r="D594" s="11"/>
      <c r="E594" s="11">
        <v>1</v>
      </c>
      <c r="F594" s="16"/>
      <c r="G594" s="16"/>
      <c r="H594" s="16"/>
      <c r="I594" s="16"/>
      <c r="J594" s="16"/>
      <c r="K594" s="16"/>
      <c r="L594" s="16"/>
      <c r="M594" s="16"/>
      <c r="N594" s="17"/>
      <c r="O594" s="16"/>
      <c r="P594" s="16"/>
      <c r="Q594" s="16"/>
      <c r="R594" s="16"/>
      <c r="S594" s="16"/>
    </row>
    <row r="595" spans="1:19" x14ac:dyDescent="0.35">
      <c r="A595" s="5" t="s">
        <v>566</v>
      </c>
      <c r="B595" s="11">
        <v>2</v>
      </c>
      <c r="C595" s="11"/>
      <c r="D595" s="11"/>
      <c r="E595" s="11">
        <v>2</v>
      </c>
      <c r="F595" s="16"/>
      <c r="G595" s="16"/>
      <c r="H595" s="16"/>
      <c r="I595" s="16"/>
      <c r="J595" s="16"/>
      <c r="K595" s="16"/>
      <c r="L595" s="16"/>
      <c r="M595" s="16"/>
      <c r="N595" s="17"/>
      <c r="O595" s="16"/>
      <c r="P595" s="16"/>
      <c r="Q595" s="16"/>
      <c r="R595" s="16"/>
      <c r="S595" s="16"/>
    </row>
    <row r="596" spans="1:19" s="14" customFormat="1" x14ac:dyDescent="0.35">
      <c r="A596" s="12" t="s">
        <v>572</v>
      </c>
      <c r="B596" s="13">
        <v>7</v>
      </c>
      <c r="C596" s="13"/>
      <c r="D596" s="13"/>
      <c r="E596" s="13">
        <v>7</v>
      </c>
      <c r="F596" s="16"/>
      <c r="G596" s="16"/>
      <c r="H596" s="16"/>
      <c r="I596" s="16"/>
      <c r="J596" s="16"/>
      <c r="K596" s="16"/>
      <c r="L596" s="16"/>
      <c r="M596" s="16"/>
      <c r="N596" s="17"/>
      <c r="O596" s="16"/>
      <c r="P596" s="16"/>
      <c r="Q596" s="16"/>
      <c r="R596" s="16"/>
      <c r="S596" s="16"/>
    </row>
    <row r="597" spans="1:19" x14ac:dyDescent="0.35">
      <c r="A597" s="5" t="s">
        <v>574</v>
      </c>
      <c r="B597" s="11">
        <v>1</v>
      </c>
      <c r="C597" s="11"/>
      <c r="D597" s="11"/>
      <c r="E597" s="11">
        <v>1</v>
      </c>
      <c r="F597" s="16"/>
      <c r="G597" s="16"/>
      <c r="H597" s="16"/>
      <c r="I597" s="16"/>
      <c r="J597" s="16"/>
      <c r="K597" s="16"/>
      <c r="L597" s="16"/>
      <c r="M597" s="16"/>
      <c r="N597" s="17"/>
      <c r="O597" s="16"/>
      <c r="P597" s="16"/>
      <c r="Q597" s="16"/>
      <c r="R597" s="16"/>
      <c r="S597" s="16"/>
    </row>
    <row r="598" spans="1:19" x14ac:dyDescent="0.35">
      <c r="A598" s="5" t="s">
        <v>573</v>
      </c>
      <c r="B598" s="11">
        <v>5</v>
      </c>
      <c r="C598" s="11"/>
      <c r="D598" s="11"/>
      <c r="E598" s="11">
        <v>5</v>
      </c>
      <c r="F598" s="16"/>
      <c r="G598" s="16"/>
      <c r="H598" s="16"/>
      <c r="I598" s="16"/>
      <c r="J598" s="16"/>
      <c r="K598" s="16"/>
      <c r="L598" s="16"/>
      <c r="M598" s="16"/>
      <c r="N598" s="17"/>
      <c r="O598" s="16"/>
      <c r="P598" s="16"/>
      <c r="Q598" s="16"/>
      <c r="R598" s="16"/>
      <c r="S598" s="16"/>
    </row>
    <row r="599" spans="1:19" x14ac:dyDescent="0.35">
      <c r="A599" s="5" t="s">
        <v>575</v>
      </c>
      <c r="B599" s="11">
        <v>1</v>
      </c>
      <c r="C599" s="11"/>
      <c r="D599" s="11"/>
      <c r="E599" s="11">
        <v>1</v>
      </c>
      <c r="F599" s="16"/>
      <c r="G599" s="16"/>
      <c r="H599" s="16"/>
      <c r="I599" s="16"/>
      <c r="J599" s="16"/>
      <c r="K599" s="16"/>
      <c r="L599" s="16"/>
      <c r="M599" s="16"/>
      <c r="N599" s="17"/>
      <c r="O599" s="16"/>
      <c r="P599" s="16"/>
      <c r="Q599" s="16"/>
      <c r="R599" s="16"/>
      <c r="S599" s="16"/>
    </row>
    <row r="600" spans="1:19" s="14" customFormat="1" x14ac:dyDescent="0.35">
      <c r="A600" s="12" t="s">
        <v>753</v>
      </c>
      <c r="B600" s="13">
        <v>43</v>
      </c>
      <c r="C600" s="13"/>
      <c r="D600" s="13"/>
      <c r="E600" s="13">
        <v>43</v>
      </c>
      <c r="F600" s="16"/>
      <c r="G600" s="16"/>
      <c r="H600" s="16"/>
      <c r="I600" s="16"/>
      <c r="J600" s="16"/>
      <c r="K600" s="16"/>
      <c r="L600" s="16"/>
      <c r="M600" s="16"/>
      <c r="N600" s="17"/>
      <c r="O600" s="16"/>
      <c r="P600" s="16"/>
      <c r="Q600" s="16"/>
      <c r="R600" s="16"/>
      <c r="S600" s="16"/>
    </row>
    <row r="601" spans="1:19" x14ac:dyDescent="0.35">
      <c r="A601" s="5" t="s">
        <v>754</v>
      </c>
      <c r="B601" s="11">
        <v>1</v>
      </c>
      <c r="C601" s="11"/>
      <c r="D601" s="11"/>
      <c r="E601" s="11">
        <v>1</v>
      </c>
      <c r="F601" s="16"/>
      <c r="G601" s="16"/>
      <c r="H601" s="16"/>
      <c r="I601" s="16"/>
      <c r="J601" s="16"/>
      <c r="K601" s="16"/>
      <c r="L601" s="16"/>
      <c r="M601" s="16"/>
      <c r="N601" s="17"/>
      <c r="O601" s="16"/>
      <c r="P601" s="16"/>
      <c r="Q601" s="16"/>
      <c r="R601" s="16"/>
      <c r="S601" s="16"/>
    </row>
    <row r="602" spans="1:19" x14ac:dyDescent="0.35">
      <c r="A602" s="5" t="s">
        <v>755</v>
      </c>
      <c r="B602" s="11">
        <v>1</v>
      </c>
      <c r="C602" s="11"/>
      <c r="D602" s="11"/>
      <c r="E602" s="11">
        <v>1</v>
      </c>
      <c r="F602" s="16"/>
      <c r="G602" s="16"/>
      <c r="H602" s="16"/>
      <c r="I602" s="16"/>
      <c r="J602" s="16"/>
      <c r="K602" s="16"/>
      <c r="L602" s="16"/>
      <c r="M602" s="16"/>
      <c r="N602" s="17"/>
      <c r="O602" s="16"/>
      <c r="P602" s="16"/>
      <c r="Q602" s="16"/>
      <c r="R602" s="16"/>
      <c r="S602" s="16"/>
    </row>
    <row r="603" spans="1:19" x14ac:dyDescent="0.35">
      <c r="A603" s="5" t="s">
        <v>756</v>
      </c>
      <c r="B603" s="11">
        <v>1</v>
      </c>
      <c r="C603" s="11"/>
      <c r="D603" s="11"/>
      <c r="E603" s="11">
        <v>1</v>
      </c>
      <c r="F603" s="16"/>
      <c r="G603" s="16"/>
      <c r="H603" s="16"/>
      <c r="I603" s="16"/>
      <c r="J603" s="16"/>
      <c r="K603" s="16"/>
      <c r="L603" s="16"/>
      <c r="M603" s="16"/>
      <c r="N603" s="17"/>
      <c r="O603" s="16"/>
      <c r="P603" s="16"/>
      <c r="Q603" s="16"/>
      <c r="R603" s="16"/>
      <c r="S603" s="16"/>
    </row>
    <row r="604" spans="1:19" x14ac:dyDescent="0.35">
      <c r="A604" s="5" t="s">
        <v>757</v>
      </c>
      <c r="B604" s="11">
        <v>1</v>
      </c>
      <c r="C604" s="11"/>
      <c r="D604" s="11"/>
      <c r="E604" s="11">
        <v>1</v>
      </c>
      <c r="F604" s="16"/>
      <c r="G604" s="16"/>
      <c r="H604" s="16"/>
      <c r="I604" s="16"/>
      <c r="J604" s="16"/>
      <c r="K604" s="16"/>
      <c r="L604" s="16"/>
      <c r="M604" s="16"/>
      <c r="N604" s="17"/>
      <c r="O604" s="16"/>
      <c r="P604" s="16"/>
      <c r="Q604" s="16"/>
      <c r="R604" s="16"/>
      <c r="S604" s="16"/>
    </row>
    <row r="605" spans="1:19" x14ac:dyDescent="0.35">
      <c r="A605" s="5" t="s">
        <v>758</v>
      </c>
      <c r="B605" s="11">
        <v>1</v>
      </c>
      <c r="C605" s="11"/>
      <c r="D605" s="11"/>
      <c r="E605" s="11">
        <v>1</v>
      </c>
      <c r="F605" s="16"/>
      <c r="G605" s="16"/>
      <c r="H605" s="16"/>
      <c r="I605" s="16"/>
      <c r="J605" s="16"/>
      <c r="K605" s="16"/>
      <c r="L605" s="16"/>
      <c r="M605" s="16"/>
      <c r="N605" s="17"/>
      <c r="O605" s="16"/>
      <c r="P605" s="16"/>
      <c r="Q605" s="16"/>
      <c r="R605" s="16"/>
      <c r="S605" s="16"/>
    </row>
    <row r="606" spans="1:19" x14ac:dyDescent="0.35">
      <c r="A606" s="5" t="s">
        <v>776</v>
      </c>
      <c r="B606" s="11">
        <v>2</v>
      </c>
      <c r="C606" s="11"/>
      <c r="D606" s="11"/>
      <c r="E606" s="11">
        <v>2</v>
      </c>
      <c r="F606" s="16"/>
      <c r="G606" s="16"/>
      <c r="H606" s="16"/>
      <c r="I606" s="16"/>
      <c r="J606" s="16"/>
      <c r="K606" s="16"/>
      <c r="L606" s="16"/>
      <c r="M606" s="16"/>
      <c r="N606" s="17"/>
      <c r="O606" s="16"/>
      <c r="P606" s="16"/>
      <c r="Q606" s="16"/>
      <c r="R606" s="16"/>
      <c r="S606" s="16"/>
    </row>
    <row r="607" spans="1:19" x14ac:dyDescent="0.35">
      <c r="A607" s="5" t="s">
        <v>759</v>
      </c>
      <c r="B607" s="11">
        <v>1</v>
      </c>
      <c r="C607" s="11"/>
      <c r="D607" s="11"/>
      <c r="E607" s="11">
        <v>1</v>
      </c>
      <c r="F607" s="16"/>
      <c r="G607" s="16"/>
      <c r="H607" s="16"/>
      <c r="I607" s="16"/>
      <c r="J607" s="16"/>
      <c r="K607" s="16"/>
      <c r="L607" s="16"/>
      <c r="M607" s="16"/>
      <c r="N607" s="17"/>
      <c r="O607" s="16"/>
      <c r="P607" s="16"/>
      <c r="Q607" s="16"/>
      <c r="R607" s="16"/>
      <c r="S607" s="16"/>
    </row>
    <row r="608" spans="1:19" x14ac:dyDescent="0.35">
      <c r="A608" s="5" t="s">
        <v>760</v>
      </c>
      <c r="B608" s="11">
        <v>1</v>
      </c>
      <c r="C608" s="11"/>
      <c r="D608" s="11"/>
      <c r="E608" s="11">
        <v>1</v>
      </c>
      <c r="F608" s="16"/>
      <c r="G608" s="16"/>
      <c r="H608" s="16"/>
      <c r="I608" s="16"/>
      <c r="J608" s="16"/>
      <c r="K608" s="16"/>
      <c r="L608" s="16"/>
      <c r="M608" s="16"/>
      <c r="N608" s="17"/>
      <c r="O608" s="16"/>
      <c r="P608" s="16"/>
      <c r="Q608" s="16"/>
      <c r="R608" s="16"/>
      <c r="S608" s="16"/>
    </row>
    <row r="609" spans="1:19" x14ac:dyDescent="0.35">
      <c r="A609" s="5" t="s">
        <v>761</v>
      </c>
      <c r="B609" s="11">
        <v>1</v>
      </c>
      <c r="C609" s="11"/>
      <c r="D609" s="11"/>
      <c r="E609" s="11">
        <v>1</v>
      </c>
      <c r="F609" s="16"/>
      <c r="G609" s="16"/>
      <c r="H609" s="16"/>
      <c r="I609" s="16"/>
      <c r="J609" s="16"/>
      <c r="K609" s="16"/>
      <c r="L609" s="16"/>
      <c r="M609" s="16"/>
      <c r="N609" s="17"/>
      <c r="O609" s="16"/>
      <c r="P609" s="16"/>
      <c r="Q609" s="16"/>
      <c r="R609" s="16"/>
      <c r="S609" s="16"/>
    </row>
    <row r="610" spans="1:19" x14ac:dyDescent="0.35">
      <c r="A610" s="5" t="s">
        <v>762</v>
      </c>
      <c r="B610" s="11">
        <v>1</v>
      </c>
      <c r="C610" s="11"/>
      <c r="D610" s="11"/>
      <c r="E610" s="11">
        <v>1</v>
      </c>
      <c r="F610" s="16"/>
      <c r="G610" s="16"/>
      <c r="H610" s="16"/>
      <c r="I610" s="16"/>
      <c r="J610" s="16"/>
      <c r="K610" s="16"/>
      <c r="L610" s="16"/>
      <c r="M610" s="16"/>
      <c r="N610" s="17"/>
      <c r="O610" s="16"/>
      <c r="P610" s="16"/>
      <c r="Q610" s="16"/>
      <c r="R610" s="16"/>
      <c r="S610" s="16"/>
    </row>
    <row r="611" spans="1:19" x14ac:dyDescent="0.35">
      <c r="A611" s="5" t="s">
        <v>763</v>
      </c>
      <c r="B611" s="11">
        <v>1</v>
      </c>
      <c r="C611" s="11"/>
      <c r="D611" s="11"/>
      <c r="E611" s="11">
        <v>1</v>
      </c>
      <c r="F611" s="16"/>
      <c r="G611" s="16"/>
      <c r="H611" s="16"/>
      <c r="I611" s="16"/>
      <c r="J611" s="16"/>
      <c r="K611" s="16"/>
      <c r="L611" s="16"/>
      <c r="M611" s="16"/>
      <c r="N611" s="17"/>
      <c r="O611" s="16"/>
      <c r="P611" s="16"/>
      <c r="Q611" s="16"/>
      <c r="R611" s="16"/>
      <c r="S611" s="16"/>
    </row>
    <row r="612" spans="1:19" x14ac:dyDescent="0.35">
      <c r="A612" s="5" t="s">
        <v>764</v>
      </c>
      <c r="B612" s="11">
        <v>1</v>
      </c>
      <c r="C612" s="11"/>
      <c r="D612" s="11"/>
      <c r="E612" s="11">
        <v>1</v>
      </c>
      <c r="F612" s="16"/>
      <c r="G612" s="16"/>
      <c r="H612" s="16"/>
      <c r="I612" s="16"/>
      <c r="J612" s="16"/>
      <c r="K612" s="16"/>
      <c r="L612" s="16"/>
      <c r="M612" s="16"/>
      <c r="N612" s="17"/>
      <c r="O612" s="16"/>
      <c r="P612" s="16"/>
      <c r="Q612" s="16"/>
      <c r="R612" s="16"/>
      <c r="S612" s="16"/>
    </row>
    <row r="613" spans="1:19" x14ac:dyDescent="0.35">
      <c r="A613" s="5" t="s">
        <v>765</v>
      </c>
      <c r="B613" s="11">
        <v>1</v>
      </c>
      <c r="C613" s="11"/>
      <c r="D613" s="11"/>
      <c r="E613" s="11">
        <v>1</v>
      </c>
      <c r="F613" s="16"/>
      <c r="G613" s="16"/>
      <c r="H613" s="16"/>
      <c r="I613" s="16"/>
      <c r="J613" s="16"/>
      <c r="K613" s="16"/>
      <c r="L613" s="16"/>
      <c r="M613" s="16"/>
      <c r="N613" s="17"/>
      <c r="O613" s="16"/>
      <c r="P613" s="16"/>
      <c r="Q613" s="16"/>
      <c r="R613" s="16"/>
      <c r="S613" s="16"/>
    </row>
    <row r="614" spans="1:19" x14ac:dyDescent="0.35">
      <c r="A614" s="5" t="s">
        <v>766</v>
      </c>
      <c r="B614" s="11">
        <v>1</v>
      </c>
      <c r="C614" s="11"/>
      <c r="D614" s="11"/>
      <c r="E614" s="11">
        <v>1</v>
      </c>
      <c r="F614" s="16"/>
      <c r="G614" s="16"/>
      <c r="H614" s="16"/>
      <c r="I614" s="16"/>
      <c r="J614" s="16"/>
      <c r="K614" s="16"/>
      <c r="L614" s="16"/>
      <c r="M614" s="16"/>
      <c r="N614" s="17"/>
      <c r="O614" s="16"/>
      <c r="P614" s="16"/>
      <c r="Q614" s="16"/>
      <c r="R614" s="16"/>
      <c r="S614" s="16"/>
    </row>
    <row r="615" spans="1:19" x14ac:dyDescent="0.35">
      <c r="A615" s="5" t="s">
        <v>779</v>
      </c>
      <c r="B615" s="11">
        <v>3</v>
      </c>
      <c r="C615" s="11"/>
      <c r="D615" s="11"/>
      <c r="E615" s="11">
        <v>3</v>
      </c>
      <c r="F615" s="16"/>
      <c r="G615" s="16"/>
      <c r="H615" s="16"/>
      <c r="I615" s="16"/>
      <c r="J615" s="16"/>
      <c r="K615" s="16"/>
      <c r="L615" s="16"/>
      <c r="M615" s="16"/>
      <c r="N615" s="17"/>
      <c r="O615" s="16"/>
      <c r="P615" s="16"/>
      <c r="Q615" s="16"/>
      <c r="R615" s="16"/>
      <c r="S615" s="16"/>
    </row>
    <row r="616" spans="1:19" x14ac:dyDescent="0.35">
      <c r="A616" s="5" t="s">
        <v>777</v>
      </c>
      <c r="B616" s="11">
        <v>2</v>
      </c>
      <c r="C616" s="11"/>
      <c r="D616" s="11"/>
      <c r="E616" s="11">
        <v>2</v>
      </c>
      <c r="F616" s="16"/>
      <c r="G616" s="16"/>
      <c r="H616" s="16"/>
      <c r="I616" s="16"/>
      <c r="J616" s="16"/>
      <c r="K616" s="16"/>
      <c r="L616" s="16"/>
      <c r="M616" s="16"/>
      <c r="N616" s="17"/>
      <c r="O616" s="16"/>
      <c r="P616" s="16"/>
      <c r="Q616" s="16"/>
      <c r="R616" s="16"/>
      <c r="S616" s="16"/>
    </row>
    <row r="617" spans="1:19" x14ac:dyDescent="0.35">
      <c r="A617" s="5" t="s">
        <v>781</v>
      </c>
      <c r="B617" s="11">
        <v>5</v>
      </c>
      <c r="C617" s="11"/>
      <c r="D617" s="11"/>
      <c r="E617" s="11">
        <v>5</v>
      </c>
      <c r="F617" s="16"/>
      <c r="G617" s="16"/>
      <c r="H617" s="16"/>
      <c r="I617" s="16"/>
      <c r="J617" s="16"/>
      <c r="K617" s="16"/>
      <c r="L617" s="16"/>
      <c r="M617" s="16"/>
      <c r="N617" s="17"/>
      <c r="O617" s="16"/>
      <c r="P617" s="16"/>
      <c r="Q617" s="16"/>
      <c r="R617" s="16"/>
      <c r="S617" s="16"/>
    </row>
    <row r="618" spans="1:19" x14ac:dyDescent="0.35">
      <c r="A618" s="5" t="s">
        <v>767</v>
      </c>
      <c r="B618" s="11">
        <v>3</v>
      </c>
      <c r="C618" s="11"/>
      <c r="D618" s="11"/>
      <c r="E618" s="11">
        <v>3</v>
      </c>
      <c r="F618" s="16"/>
      <c r="G618" s="16"/>
      <c r="H618" s="16"/>
      <c r="I618" s="16"/>
      <c r="J618" s="16"/>
      <c r="K618" s="16"/>
      <c r="L618" s="16"/>
      <c r="M618" s="16"/>
      <c r="N618" s="17"/>
      <c r="O618" s="16"/>
      <c r="P618" s="16"/>
      <c r="Q618" s="16"/>
      <c r="R618" s="16"/>
      <c r="S618" s="16"/>
    </row>
    <row r="619" spans="1:19" x14ac:dyDescent="0.35">
      <c r="A619" s="5" t="s">
        <v>768</v>
      </c>
      <c r="B619" s="11">
        <v>1</v>
      </c>
      <c r="C619" s="11"/>
      <c r="D619" s="11"/>
      <c r="E619" s="11">
        <v>1</v>
      </c>
      <c r="F619" s="16"/>
      <c r="G619" s="16"/>
      <c r="H619" s="16"/>
      <c r="I619" s="16"/>
      <c r="J619" s="16"/>
      <c r="K619" s="16"/>
      <c r="L619" s="16"/>
      <c r="M619" s="16"/>
      <c r="N619" s="17"/>
      <c r="O619" s="16"/>
      <c r="P619" s="16"/>
      <c r="Q619" s="16"/>
      <c r="R619" s="16"/>
      <c r="S619" s="16"/>
    </row>
    <row r="620" spans="1:19" x14ac:dyDescent="0.35">
      <c r="A620" s="5" t="s">
        <v>769</v>
      </c>
      <c r="B620" s="11">
        <v>1</v>
      </c>
      <c r="C620" s="11"/>
      <c r="D620" s="11"/>
      <c r="E620" s="11">
        <v>1</v>
      </c>
      <c r="F620" s="16"/>
      <c r="G620" s="16"/>
      <c r="H620" s="16"/>
      <c r="I620" s="16"/>
      <c r="J620" s="16"/>
      <c r="K620" s="16"/>
      <c r="L620" s="16"/>
      <c r="M620" s="16"/>
      <c r="N620" s="17"/>
      <c r="O620" s="16"/>
      <c r="P620" s="16"/>
      <c r="Q620" s="16"/>
      <c r="R620" s="16"/>
      <c r="S620" s="16"/>
    </row>
    <row r="621" spans="1:19" x14ac:dyDescent="0.35">
      <c r="A621" s="5" t="s">
        <v>770</v>
      </c>
      <c r="B621" s="11">
        <v>1</v>
      </c>
      <c r="C621" s="11"/>
      <c r="D621" s="11"/>
      <c r="E621" s="11">
        <v>1</v>
      </c>
      <c r="F621" s="16"/>
      <c r="G621" s="16"/>
      <c r="H621" s="16"/>
      <c r="I621" s="16"/>
      <c r="J621" s="16"/>
      <c r="K621" s="16"/>
      <c r="L621" s="16"/>
      <c r="M621" s="16"/>
      <c r="N621" s="17"/>
      <c r="O621" s="16"/>
      <c r="P621" s="16"/>
      <c r="Q621" s="16"/>
      <c r="R621" s="16"/>
      <c r="S621" s="16"/>
    </row>
    <row r="622" spans="1:19" x14ac:dyDescent="0.35">
      <c r="A622" s="5" t="s">
        <v>772</v>
      </c>
      <c r="B622" s="11">
        <v>1</v>
      </c>
      <c r="C622" s="11"/>
      <c r="D622" s="11"/>
      <c r="E622" s="11">
        <v>1</v>
      </c>
      <c r="F622" s="16"/>
      <c r="G622" s="16"/>
      <c r="H622" s="16"/>
      <c r="I622" s="16"/>
      <c r="J622" s="16"/>
      <c r="K622" s="16"/>
      <c r="L622" s="16"/>
      <c r="M622" s="16"/>
      <c r="N622" s="17"/>
      <c r="O622" s="16"/>
      <c r="P622" s="16"/>
      <c r="Q622" s="16"/>
      <c r="R622" s="16"/>
      <c r="S622" s="16"/>
    </row>
    <row r="623" spans="1:19" x14ac:dyDescent="0.35">
      <c r="A623" s="5" t="s">
        <v>773</v>
      </c>
      <c r="B623" s="11">
        <v>1</v>
      </c>
      <c r="C623" s="11"/>
      <c r="D623" s="11"/>
      <c r="E623" s="11">
        <v>1</v>
      </c>
      <c r="F623" s="16"/>
      <c r="G623" s="16"/>
      <c r="H623" s="16"/>
      <c r="I623" s="16"/>
      <c r="J623" s="16"/>
      <c r="K623" s="16"/>
      <c r="L623" s="16"/>
      <c r="M623" s="16"/>
      <c r="N623" s="17"/>
      <c r="O623" s="16"/>
      <c r="P623" s="16"/>
      <c r="Q623" s="16"/>
      <c r="R623" s="16"/>
      <c r="S623" s="16"/>
    </row>
    <row r="624" spans="1:19" x14ac:dyDescent="0.35">
      <c r="A624" s="5" t="s">
        <v>771</v>
      </c>
      <c r="B624" s="11">
        <v>3</v>
      </c>
      <c r="C624" s="11"/>
      <c r="D624" s="11"/>
      <c r="E624" s="11">
        <v>3</v>
      </c>
      <c r="F624" s="16"/>
      <c r="G624" s="16"/>
      <c r="H624" s="16"/>
      <c r="I624" s="16"/>
      <c r="J624" s="16"/>
      <c r="K624" s="16"/>
      <c r="L624" s="16"/>
      <c r="M624" s="16"/>
      <c r="N624" s="17"/>
      <c r="O624" s="16"/>
      <c r="P624" s="16"/>
      <c r="Q624" s="16"/>
      <c r="R624" s="16"/>
      <c r="S624" s="16"/>
    </row>
    <row r="625" spans="1:19" x14ac:dyDescent="0.35">
      <c r="A625" s="5" t="s">
        <v>780</v>
      </c>
      <c r="B625" s="11">
        <v>3</v>
      </c>
      <c r="C625" s="11"/>
      <c r="D625" s="11"/>
      <c r="E625" s="11">
        <v>3</v>
      </c>
      <c r="F625" s="16"/>
      <c r="G625" s="16"/>
      <c r="H625" s="16"/>
      <c r="I625" s="16"/>
      <c r="J625" s="16"/>
      <c r="K625" s="16"/>
      <c r="L625" s="16"/>
      <c r="M625" s="16"/>
      <c r="N625" s="17"/>
      <c r="O625" s="16"/>
      <c r="P625" s="16"/>
      <c r="Q625" s="16"/>
      <c r="R625" s="16"/>
      <c r="S625" s="16"/>
    </row>
    <row r="626" spans="1:19" x14ac:dyDescent="0.35">
      <c r="A626" s="5" t="s">
        <v>774</v>
      </c>
      <c r="B626" s="11">
        <v>1</v>
      </c>
      <c r="C626" s="11"/>
      <c r="D626" s="11"/>
      <c r="E626" s="11">
        <v>1</v>
      </c>
      <c r="F626" s="16"/>
      <c r="G626" s="16"/>
      <c r="H626" s="16"/>
      <c r="I626" s="16"/>
      <c r="J626" s="16"/>
      <c r="K626" s="16"/>
      <c r="L626" s="16"/>
      <c r="M626" s="16"/>
      <c r="N626" s="17"/>
      <c r="O626" s="16"/>
      <c r="P626" s="16"/>
      <c r="Q626" s="16"/>
      <c r="R626" s="16"/>
      <c r="S626" s="16"/>
    </row>
    <row r="627" spans="1:19" x14ac:dyDescent="0.35">
      <c r="A627" s="5" t="s">
        <v>775</v>
      </c>
      <c r="B627" s="11">
        <v>1</v>
      </c>
      <c r="C627" s="11"/>
      <c r="D627" s="11"/>
      <c r="E627" s="11">
        <v>1</v>
      </c>
      <c r="F627" s="16"/>
      <c r="G627" s="16"/>
      <c r="H627" s="16"/>
      <c r="I627" s="16"/>
      <c r="J627" s="16"/>
      <c r="K627" s="16"/>
      <c r="L627" s="16"/>
      <c r="M627" s="16"/>
      <c r="N627" s="17"/>
      <c r="O627" s="16"/>
      <c r="P627" s="16"/>
      <c r="Q627" s="16"/>
      <c r="R627" s="16"/>
      <c r="S627" s="16"/>
    </row>
    <row r="628" spans="1:19" x14ac:dyDescent="0.35">
      <c r="A628" s="5" t="s">
        <v>778</v>
      </c>
      <c r="B628" s="11">
        <v>2</v>
      </c>
      <c r="C628" s="11"/>
      <c r="D628" s="11"/>
      <c r="E628" s="11">
        <v>2</v>
      </c>
      <c r="F628" s="16"/>
      <c r="G628" s="16"/>
      <c r="H628" s="16"/>
      <c r="I628" s="16"/>
      <c r="J628" s="16"/>
      <c r="K628" s="16"/>
      <c r="L628" s="16"/>
      <c r="M628" s="16"/>
      <c r="N628" s="17"/>
      <c r="O628" s="16"/>
      <c r="P628" s="16"/>
      <c r="Q628" s="16"/>
      <c r="R628" s="16"/>
      <c r="S628" s="16"/>
    </row>
    <row r="629" spans="1:19" s="14" customFormat="1" x14ac:dyDescent="0.35">
      <c r="A629" s="12" t="s">
        <v>576</v>
      </c>
      <c r="B629" s="13">
        <v>9</v>
      </c>
      <c r="C629" s="13"/>
      <c r="D629" s="13"/>
      <c r="E629" s="13">
        <v>9</v>
      </c>
      <c r="F629" s="16"/>
      <c r="G629" s="16"/>
      <c r="H629" s="16"/>
      <c r="I629" s="16"/>
      <c r="J629" s="16"/>
      <c r="K629" s="16"/>
      <c r="L629" s="16"/>
      <c r="M629" s="16"/>
      <c r="N629" s="17"/>
      <c r="O629" s="16"/>
      <c r="P629" s="16"/>
      <c r="Q629" s="16"/>
      <c r="R629" s="16"/>
      <c r="S629" s="16"/>
    </row>
    <row r="630" spans="1:19" x14ac:dyDescent="0.35">
      <c r="A630" s="5" t="s">
        <v>584</v>
      </c>
      <c r="B630" s="11">
        <v>1</v>
      </c>
      <c r="C630" s="11"/>
      <c r="D630" s="11"/>
      <c r="E630" s="11">
        <v>1</v>
      </c>
      <c r="F630" s="16"/>
      <c r="G630" s="16"/>
      <c r="H630" s="16"/>
      <c r="I630" s="16"/>
      <c r="J630" s="16"/>
      <c r="K630" s="16"/>
      <c r="L630" s="16"/>
      <c r="M630" s="16"/>
      <c r="N630" s="17"/>
      <c r="O630" s="16"/>
      <c r="P630" s="16"/>
      <c r="Q630" s="16"/>
      <c r="R630" s="16"/>
      <c r="S630" s="16"/>
    </row>
    <row r="631" spans="1:19" x14ac:dyDescent="0.35">
      <c r="A631" s="5" t="s">
        <v>581</v>
      </c>
      <c r="B631" s="11">
        <v>1</v>
      </c>
      <c r="C631" s="11"/>
      <c r="D631" s="11"/>
      <c r="E631" s="11">
        <v>1</v>
      </c>
      <c r="F631" s="16"/>
      <c r="G631" s="16"/>
      <c r="H631" s="16"/>
      <c r="I631" s="16"/>
      <c r="J631" s="16"/>
      <c r="K631" s="16"/>
      <c r="L631" s="16"/>
      <c r="M631" s="16"/>
      <c r="N631" s="17"/>
      <c r="O631" s="16"/>
      <c r="P631" s="16"/>
      <c r="Q631" s="16"/>
      <c r="R631" s="16"/>
      <c r="S631" s="16"/>
    </row>
    <row r="632" spans="1:19" x14ac:dyDescent="0.35">
      <c r="A632" s="5" t="s">
        <v>580</v>
      </c>
      <c r="B632" s="11">
        <v>1</v>
      </c>
      <c r="C632" s="11"/>
      <c r="D632" s="11"/>
      <c r="E632" s="11">
        <v>1</v>
      </c>
      <c r="F632" s="16"/>
      <c r="G632" s="16"/>
      <c r="H632" s="16"/>
      <c r="I632" s="16"/>
      <c r="J632" s="16"/>
      <c r="K632" s="16"/>
      <c r="L632" s="16"/>
      <c r="M632" s="16"/>
      <c r="N632" s="17"/>
      <c r="O632" s="16"/>
      <c r="P632" s="16"/>
      <c r="Q632" s="16"/>
      <c r="R632" s="16"/>
      <c r="S632" s="16"/>
    </row>
    <row r="633" spans="1:19" x14ac:dyDescent="0.35">
      <c r="A633" s="5" t="s">
        <v>579</v>
      </c>
      <c r="B633" s="11">
        <v>1</v>
      </c>
      <c r="C633" s="11"/>
      <c r="D633" s="11"/>
      <c r="E633" s="11">
        <v>1</v>
      </c>
      <c r="F633" s="16"/>
      <c r="G633" s="16"/>
      <c r="H633" s="16"/>
      <c r="I633" s="16"/>
      <c r="J633" s="16"/>
      <c r="K633" s="16"/>
      <c r="L633" s="16"/>
      <c r="M633" s="16"/>
      <c r="N633" s="17"/>
      <c r="O633" s="16"/>
      <c r="P633" s="16"/>
      <c r="Q633" s="16"/>
      <c r="R633" s="16"/>
      <c r="S633" s="16"/>
    </row>
    <row r="634" spans="1:19" x14ac:dyDescent="0.35">
      <c r="A634" s="5" t="s">
        <v>583</v>
      </c>
      <c r="B634" s="11">
        <v>1</v>
      </c>
      <c r="C634" s="11"/>
      <c r="D634" s="11"/>
      <c r="E634" s="11">
        <v>1</v>
      </c>
      <c r="F634" s="16"/>
      <c r="G634" s="16"/>
      <c r="H634" s="16"/>
      <c r="I634" s="16"/>
      <c r="J634" s="16"/>
      <c r="K634" s="16"/>
      <c r="L634" s="16"/>
      <c r="M634" s="16"/>
      <c r="N634" s="17"/>
      <c r="O634" s="16"/>
      <c r="P634" s="16"/>
      <c r="Q634" s="16"/>
      <c r="R634" s="16"/>
      <c r="S634" s="16"/>
    </row>
    <row r="635" spans="1:19" x14ac:dyDescent="0.35">
      <c r="A635" s="5" t="s">
        <v>582</v>
      </c>
      <c r="B635" s="11">
        <v>1</v>
      </c>
      <c r="C635" s="11"/>
      <c r="D635" s="11"/>
      <c r="E635" s="11">
        <v>1</v>
      </c>
      <c r="F635" s="16"/>
      <c r="G635" s="16"/>
      <c r="H635" s="16"/>
      <c r="I635" s="16"/>
      <c r="J635" s="16"/>
      <c r="K635" s="16"/>
      <c r="L635" s="16"/>
      <c r="M635" s="16"/>
      <c r="N635" s="17"/>
      <c r="O635" s="16"/>
      <c r="P635" s="16"/>
      <c r="Q635" s="16"/>
      <c r="R635" s="16"/>
      <c r="S635" s="16"/>
    </row>
    <row r="636" spans="1:19" x14ac:dyDescent="0.35">
      <c r="A636" s="5" t="s">
        <v>578</v>
      </c>
      <c r="B636" s="11">
        <v>1</v>
      </c>
      <c r="C636" s="11"/>
      <c r="D636" s="11"/>
      <c r="E636" s="11">
        <v>1</v>
      </c>
      <c r="F636" s="16"/>
      <c r="G636" s="16"/>
      <c r="H636" s="16"/>
      <c r="I636" s="16"/>
      <c r="J636" s="16"/>
      <c r="K636" s="16"/>
      <c r="L636" s="16"/>
      <c r="M636" s="16"/>
      <c r="N636" s="17"/>
      <c r="O636" s="16"/>
      <c r="P636" s="16"/>
      <c r="Q636" s="16"/>
      <c r="R636" s="16"/>
      <c r="S636" s="16"/>
    </row>
    <row r="637" spans="1:19" x14ac:dyDescent="0.35">
      <c r="A637" s="5" t="s">
        <v>577</v>
      </c>
      <c r="B637" s="11">
        <v>2</v>
      </c>
      <c r="C637" s="11"/>
      <c r="D637" s="11"/>
      <c r="E637" s="11">
        <v>2</v>
      </c>
      <c r="F637" s="16"/>
      <c r="G637" s="16"/>
      <c r="H637" s="16"/>
      <c r="I637" s="16"/>
      <c r="J637" s="16"/>
      <c r="K637" s="16"/>
      <c r="L637" s="16"/>
      <c r="M637" s="16"/>
      <c r="N637" s="17"/>
      <c r="O637" s="16"/>
      <c r="P637" s="16"/>
      <c r="Q637" s="16"/>
      <c r="R637" s="16"/>
      <c r="S637" s="16"/>
    </row>
    <row r="638" spans="1:19" s="14" customFormat="1" x14ac:dyDescent="0.35">
      <c r="A638" s="12" t="s">
        <v>585</v>
      </c>
      <c r="B638" s="13">
        <v>26</v>
      </c>
      <c r="C638" s="13"/>
      <c r="D638" s="13"/>
      <c r="E638" s="13">
        <v>26</v>
      </c>
      <c r="F638" s="16"/>
      <c r="G638" s="16"/>
      <c r="H638" s="16"/>
      <c r="I638" s="16"/>
      <c r="J638" s="16"/>
      <c r="K638" s="16"/>
      <c r="L638" s="16"/>
      <c r="M638" s="16"/>
      <c r="N638" s="17"/>
      <c r="O638" s="16"/>
      <c r="P638" s="16"/>
      <c r="Q638" s="16"/>
      <c r="R638" s="16"/>
      <c r="S638" s="16"/>
    </row>
    <row r="639" spans="1:19" x14ac:dyDescent="0.35">
      <c r="A639" s="5" t="s">
        <v>588</v>
      </c>
      <c r="B639" s="11">
        <v>1</v>
      </c>
      <c r="C639" s="11"/>
      <c r="D639" s="11"/>
      <c r="E639" s="11">
        <v>1</v>
      </c>
      <c r="F639" s="16"/>
      <c r="G639" s="16"/>
      <c r="H639" s="16"/>
      <c r="I639" s="16"/>
      <c r="J639" s="16"/>
      <c r="K639" s="16"/>
      <c r="L639" s="16"/>
      <c r="M639" s="16"/>
      <c r="N639" s="17"/>
      <c r="O639" s="16"/>
      <c r="P639" s="16"/>
      <c r="Q639" s="16"/>
      <c r="R639" s="16"/>
      <c r="S639" s="16"/>
    </row>
    <row r="640" spans="1:19" x14ac:dyDescent="0.35">
      <c r="A640" s="5" t="s">
        <v>20</v>
      </c>
      <c r="B640" s="11">
        <v>1</v>
      </c>
      <c r="C640" s="11"/>
      <c r="D640" s="11"/>
      <c r="E640" s="11">
        <v>1</v>
      </c>
      <c r="F640" s="16"/>
      <c r="G640" s="16"/>
      <c r="H640" s="16"/>
      <c r="I640" s="16"/>
      <c r="J640" s="16"/>
      <c r="K640" s="16"/>
      <c r="L640" s="16"/>
      <c r="M640" s="16"/>
      <c r="N640" s="17"/>
      <c r="O640" s="16"/>
      <c r="P640" s="16"/>
      <c r="Q640" s="16"/>
      <c r="R640" s="16"/>
      <c r="S640" s="16"/>
    </row>
    <row r="641" spans="1:19" x14ac:dyDescent="0.35">
      <c r="A641" s="5" t="s">
        <v>589</v>
      </c>
      <c r="B641" s="11">
        <v>3</v>
      </c>
      <c r="C641" s="11"/>
      <c r="D641" s="11"/>
      <c r="E641" s="11">
        <v>3</v>
      </c>
      <c r="F641" s="16"/>
      <c r="G641" s="16"/>
      <c r="H641" s="16"/>
      <c r="I641" s="16"/>
      <c r="J641" s="16"/>
      <c r="K641" s="16"/>
      <c r="L641" s="16"/>
      <c r="M641" s="16"/>
      <c r="N641" s="17"/>
      <c r="O641" s="16"/>
      <c r="P641" s="16"/>
      <c r="Q641" s="16"/>
      <c r="R641" s="16"/>
      <c r="S641" s="16"/>
    </row>
    <row r="642" spans="1:19" x14ac:dyDescent="0.35">
      <c r="A642" s="5" t="s">
        <v>587</v>
      </c>
      <c r="B642" s="11">
        <v>1</v>
      </c>
      <c r="C642" s="11"/>
      <c r="D642" s="11"/>
      <c r="E642" s="11">
        <v>1</v>
      </c>
      <c r="F642" s="16"/>
      <c r="G642" s="16"/>
      <c r="H642" s="16"/>
      <c r="I642" s="16"/>
      <c r="J642" s="16"/>
      <c r="K642" s="16"/>
      <c r="L642" s="16"/>
      <c r="M642" s="16"/>
      <c r="N642" s="17"/>
      <c r="O642" s="16"/>
      <c r="P642" s="16"/>
      <c r="Q642" s="16"/>
      <c r="R642" s="16"/>
      <c r="S642" s="16"/>
    </row>
    <row r="643" spans="1:19" x14ac:dyDescent="0.35">
      <c r="A643" s="5" t="s">
        <v>586</v>
      </c>
      <c r="B643" s="11">
        <v>2</v>
      </c>
      <c r="C643" s="11"/>
      <c r="D643" s="11"/>
      <c r="E643" s="11">
        <v>2</v>
      </c>
      <c r="F643" s="16"/>
      <c r="G643" s="16"/>
      <c r="H643" s="16"/>
      <c r="I643" s="16"/>
      <c r="J643" s="16"/>
      <c r="K643" s="16"/>
      <c r="L643" s="16"/>
      <c r="M643" s="16"/>
      <c r="N643" s="17"/>
      <c r="O643" s="16"/>
      <c r="P643" s="16"/>
      <c r="Q643" s="16"/>
      <c r="R643" s="16"/>
      <c r="S643" s="16"/>
    </row>
    <row r="644" spans="1:19" x14ac:dyDescent="0.35">
      <c r="A644" s="5" t="s">
        <v>16</v>
      </c>
      <c r="B644" s="11">
        <v>18</v>
      </c>
      <c r="C644" s="11"/>
      <c r="D644" s="11"/>
      <c r="E644" s="11">
        <v>18</v>
      </c>
      <c r="F644" s="16"/>
      <c r="G644" s="16"/>
      <c r="H644" s="16"/>
      <c r="I644" s="16"/>
      <c r="J644" s="16"/>
      <c r="K644" s="16"/>
      <c r="L644" s="16"/>
      <c r="M644" s="16"/>
      <c r="N644" s="17"/>
      <c r="O644" s="16"/>
      <c r="P644" s="16"/>
      <c r="Q644" s="16"/>
      <c r="R644" s="16"/>
      <c r="S644" s="16"/>
    </row>
    <row r="645" spans="1:19" s="14" customFormat="1" x14ac:dyDescent="0.35">
      <c r="A645" s="12" t="s">
        <v>590</v>
      </c>
      <c r="B645" s="13">
        <v>38</v>
      </c>
      <c r="C645" s="13">
        <v>7</v>
      </c>
      <c r="D645" s="13"/>
      <c r="E645" s="13">
        <v>45</v>
      </c>
      <c r="F645" s="16"/>
      <c r="G645" s="16"/>
      <c r="H645" s="16"/>
      <c r="I645" s="16"/>
      <c r="J645" s="16"/>
      <c r="K645" s="16"/>
      <c r="L645" s="16"/>
      <c r="M645" s="16"/>
      <c r="N645" s="17"/>
      <c r="O645" s="16"/>
      <c r="P645" s="16"/>
      <c r="Q645" s="16"/>
      <c r="R645" s="16"/>
      <c r="S645" s="16"/>
    </row>
    <row r="646" spans="1:19" x14ac:dyDescent="0.35">
      <c r="A646" s="5" t="s">
        <v>595</v>
      </c>
      <c r="B646" s="11">
        <v>2</v>
      </c>
      <c r="C646" s="11"/>
      <c r="D646" s="11"/>
      <c r="E646" s="11">
        <v>2</v>
      </c>
      <c r="F646" s="16"/>
      <c r="G646" s="16"/>
      <c r="H646" s="16"/>
      <c r="I646" s="16"/>
      <c r="J646" s="16"/>
      <c r="K646" s="16"/>
      <c r="L646" s="16"/>
      <c r="M646" s="16"/>
      <c r="N646" s="17"/>
      <c r="O646" s="16"/>
      <c r="P646" s="16"/>
      <c r="Q646" s="16"/>
      <c r="R646" s="16"/>
      <c r="S646" s="16"/>
    </row>
    <row r="647" spans="1:19" x14ac:dyDescent="0.35">
      <c r="A647" s="5" t="s">
        <v>592</v>
      </c>
      <c r="B647" s="11">
        <v>1</v>
      </c>
      <c r="C647" s="11"/>
      <c r="D647" s="11"/>
      <c r="E647" s="11">
        <v>1</v>
      </c>
      <c r="F647" s="16"/>
      <c r="G647" s="16"/>
      <c r="H647" s="16"/>
      <c r="I647" s="16"/>
      <c r="J647" s="16"/>
      <c r="K647" s="16"/>
      <c r="L647" s="16"/>
      <c r="M647" s="16"/>
      <c r="N647" s="17"/>
      <c r="O647" s="16"/>
      <c r="P647" s="16"/>
      <c r="Q647" s="16"/>
      <c r="R647" s="16"/>
      <c r="S647" s="16"/>
    </row>
    <row r="648" spans="1:19" x14ac:dyDescent="0.35">
      <c r="A648" s="5" t="s">
        <v>594</v>
      </c>
      <c r="B648" s="11">
        <v>1</v>
      </c>
      <c r="C648" s="11"/>
      <c r="D648" s="11"/>
      <c r="E648" s="11">
        <v>1</v>
      </c>
      <c r="F648" s="16"/>
      <c r="G648" s="16"/>
      <c r="H648" s="16"/>
      <c r="I648" s="16"/>
      <c r="J648" s="16"/>
      <c r="K648" s="16"/>
      <c r="L648" s="16"/>
      <c r="M648" s="16"/>
      <c r="N648" s="17"/>
      <c r="O648" s="16"/>
      <c r="P648" s="16"/>
      <c r="Q648" s="16"/>
      <c r="R648" s="16"/>
      <c r="S648" s="16"/>
    </row>
    <row r="649" spans="1:19" x14ac:dyDescent="0.35">
      <c r="A649" s="5" t="s">
        <v>597</v>
      </c>
      <c r="B649" s="11">
        <v>4</v>
      </c>
      <c r="C649" s="11"/>
      <c r="D649" s="11"/>
      <c r="E649" s="11">
        <v>4</v>
      </c>
      <c r="F649" s="16"/>
      <c r="G649" s="16"/>
      <c r="H649" s="16"/>
      <c r="I649" s="16"/>
      <c r="J649" s="16"/>
      <c r="K649" s="16"/>
      <c r="L649" s="16"/>
      <c r="M649" s="16"/>
      <c r="N649" s="17"/>
      <c r="O649" s="16"/>
      <c r="P649" s="16"/>
      <c r="Q649" s="16"/>
      <c r="R649" s="16"/>
      <c r="S649" s="16"/>
    </row>
    <row r="650" spans="1:19" x14ac:dyDescent="0.35">
      <c r="A650" s="5" t="s">
        <v>591</v>
      </c>
      <c r="B650" s="11">
        <v>18</v>
      </c>
      <c r="C650" s="11">
        <v>7</v>
      </c>
      <c r="D650" s="11"/>
      <c r="E650" s="11">
        <v>25</v>
      </c>
      <c r="F650" s="16"/>
      <c r="G650" s="16"/>
      <c r="H650" s="16"/>
      <c r="I650" s="16"/>
      <c r="J650" s="16"/>
      <c r="K650" s="16"/>
      <c r="L650" s="16"/>
      <c r="M650" s="16"/>
      <c r="N650" s="17"/>
      <c r="O650" s="16"/>
      <c r="P650" s="16"/>
      <c r="Q650" s="16"/>
      <c r="R650" s="16"/>
      <c r="S650" s="16"/>
    </row>
    <row r="651" spans="1:19" x14ac:dyDescent="0.35">
      <c r="A651" s="5" t="s">
        <v>593</v>
      </c>
      <c r="B651" s="11">
        <v>2</v>
      </c>
      <c r="C651" s="11"/>
      <c r="D651" s="11"/>
      <c r="E651" s="11">
        <v>2</v>
      </c>
      <c r="F651" s="16"/>
      <c r="G651" s="16"/>
      <c r="H651" s="16"/>
      <c r="I651" s="16"/>
      <c r="J651" s="16"/>
      <c r="K651" s="16"/>
      <c r="L651" s="16"/>
      <c r="M651" s="16"/>
      <c r="N651" s="17"/>
      <c r="O651" s="16"/>
      <c r="P651" s="16"/>
      <c r="Q651" s="16"/>
      <c r="R651" s="16"/>
      <c r="S651" s="16"/>
    </row>
    <row r="652" spans="1:19" x14ac:dyDescent="0.35">
      <c r="A652" s="5" t="s">
        <v>596</v>
      </c>
      <c r="B652" s="11">
        <v>10</v>
      </c>
      <c r="C652" s="11"/>
      <c r="D652" s="11"/>
      <c r="E652" s="11">
        <v>10</v>
      </c>
      <c r="F652" s="16"/>
      <c r="G652" s="16"/>
      <c r="H652" s="16"/>
      <c r="I652" s="16"/>
      <c r="J652" s="16"/>
      <c r="K652" s="16"/>
      <c r="L652" s="16"/>
      <c r="M652" s="16"/>
      <c r="N652" s="17"/>
      <c r="O652" s="16"/>
      <c r="P652" s="16"/>
      <c r="Q652" s="16"/>
      <c r="R652" s="16"/>
      <c r="S652" s="16"/>
    </row>
    <row r="653" spans="1:19" s="14" customFormat="1" x14ac:dyDescent="0.35">
      <c r="A653" s="12" t="s">
        <v>598</v>
      </c>
      <c r="B653" s="13">
        <v>1</v>
      </c>
      <c r="C653" s="13"/>
      <c r="D653" s="13"/>
      <c r="E653" s="13">
        <v>1</v>
      </c>
      <c r="F653" s="16"/>
      <c r="G653" s="16"/>
      <c r="H653" s="16"/>
      <c r="I653" s="16"/>
      <c r="J653" s="16"/>
      <c r="K653" s="16"/>
      <c r="L653" s="16"/>
      <c r="M653" s="16"/>
      <c r="N653" s="17"/>
      <c r="O653" s="16"/>
      <c r="P653" s="16"/>
      <c r="Q653" s="16"/>
      <c r="R653" s="16"/>
      <c r="S653" s="16"/>
    </row>
    <row r="654" spans="1:19" x14ac:dyDescent="0.35">
      <c r="A654" s="5" t="s">
        <v>88</v>
      </c>
      <c r="B654" s="11">
        <v>1</v>
      </c>
      <c r="C654" s="11"/>
      <c r="D654" s="11"/>
      <c r="E654" s="11">
        <v>1</v>
      </c>
      <c r="F654" s="16"/>
      <c r="G654" s="16"/>
      <c r="H654" s="16"/>
      <c r="I654" s="16"/>
      <c r="J654" s="16"/>
      <c r="K654" s="16"/>
      <c r="L654" s="16"/>
      <c r="M654" s="16"/>
      <c r="N654" s="17"/>
      <c r="O654" s="16"/>
      <c r="P654" s="16"/>
      <c r="Q654" s="16"/>
      <c r="R654" s="16"/>
      <c r="S654" s="16"/>
    </row>
    <row r="655" spans="1:19" s="14" customFormat="1" x14ac:dyDescent="0.35">
      <c r="A655" s="12" t="s">
        <v>599</v>
      </c>
      <c r="B655" s="13">
        <v>3</v>
      </c>
      <c r="C655" s="13"/>
      <c r="D655" s="13"/>
      <c r="E655" s="13">
        <v>3</v>
      </c>
      <c r="F655" s="16"/>
      <c r="G655" s="16"/>
      <c r="H655" s="16"/>
      <c r="I655" s="16"/>
      <c r="J655" s="16"/>
      <c r="K655" s="16"/>
      <c r="L655" s="16"/>
      <c r="M655" s="16"/>
      <c r="N655" s="17"/>
      <c r="O655" s="16"/>
      <c r="P655" s="16"/>
      <c r="Q655" s="16"/>
      <c r="R655" s="16"/>
      <c r="S655" s="16"/>
    </row>
    <row r="656" spans="1:19" x14ac:dyDescent="0.35">
      <c r="A656" s="5" t="s">
        <v>601</v>
      </c>
      <c r="B656" s="11">
        <v>1</v>
      </c>
      <c r="C656" s="11"/>
      <c r="D656" s="11"/>
      <c r="E656" s="11">
        <v>1</v>
      </c>
      <c r="F656" s="16"/>
      <c r="G656" s="16"/>
      <c r="H656" s="16"/>
      <c r="I656" s="16"/>
      <c r="J656" s="16"/>
      <c r="K656" s="16"/>
      <c r="L656" s="16"/>
      <c r="M656" s="16"/>
      <c r="N656" s="17"/>
      <c r="O656" s="16"/>
      <c r="P656" s="16"/>
      <c r="Q656" s="16"/>
      <c r="R656" s="16"/>
      <c r="S656" s="16"/>
    </row>
    <row r="657" spans="1:19" x14ac:dyDescent="0.35">
      <c r="A657" s="5" t="s">
        <v>602</v>
      </c>
      <c r="B657" s="11">
        <v>1</v>
      </c>
      <c r="C657" s="11"/>
      <c r="D657" s="11"/>
      <c r="E657" s="11">
        <v>1</v>
      </c>
      <c r="F657" s="16"/>
      <c r="G657" s="16"/>
      <c r="H657" s="16"/>
      <c r="I657" s="16"/>
      <c r="J657" s="16"/>
      <c r="K657" s="16"/>
      <c r="L657" s="16"/>
      <c r="M657" s="16"/>
      <c r="N657" s="17"/>
      <c r="O657" s="16"/>
      <c r="P657" s="16"/>
      <c r="Q657" s="16"/>
      <c r="R657" s="16"/>
      <c r="S657" s="16"/>
    </row>
    <row r="658" spans="1:19" x14ac:dyDescent="0.35">
      <c r="A658" s="5" t="s">
        <v>600</v>
      </c>
      <c r="B658" s="11">
        <v>1</v>
      </c>
      <c r="C658" s="11"/>
      <c r="D658" s="11"/>
      <c r="E658" s="11">
        <v>1</v>
      </c>
      <c r="F658" s="16"/>
      <c r="G658" s="16"/>
      <c r="H658" s="16"/>
      <c r="I658" s="16"/>
      <c r="J658" s="16"/>
      <c r="K658" s="16"/>
      <c r="L658" s="16"/>
      <c r="M658" s="16"/>
      <c r="N658" s="17"/>
      <c r="O658" s="16"/>
      <c r="P658" s="16"/>
      <c r="Q658" s="16"/>
      <c r="R658" s="16"/>
      <c r="S658" s="16"/>
    </row>
    <row r="659" spans="1:19" s="14" customFormat="1" x14ac:dyDescent="0.35">
      <c r="A659" s="12" t="s">
        <v>603</v>
      </c>
      <c r="B659" s="13">
        <v>2</v>
      </c>
      <c r="C659" s="13"/>
      <c r="D659" s="13"/>
      <c r="E659" s="13">
        <v>2</v>
      </c>
      <c r="F659" s="16"/>
      <c r="G659" s="16"/>
      <c r="H659" s="16"/>
      <c r="I659" s="16"/>
      <c r="J659" s="16"/>
      <c r="K659" s="16"/>
      <c r="L659" s="16"/>
      <c r="M659" s="16"/>
      <c r="N659" s="17"/>
      <c r="O659" s="16"/>
      <c r="P659" s="16"/>
      <c r="Q659" s="16"/>
      <c r="R659" s="16"/>
      <c r="S659" s="16"/>
    </row>
    <row r="660" spans="1:19" x14ac:dyDescent="0.35">
      <c r="A660" s="5" t="s">
        <v>604</v>
      </c>
      <c r="B660" s="11">
        <v>2</v>
      </c>
      <c r="C660" s="11"/>
      <c r="D660" s="11"/>
      <c r="E660" s="11">
        <v>2</v>
      </c>
      <c r="F660" s="16"/>
      <c r="G660" s="16"/>
      <c r="H660" s="16"/>
      <c r="I660" s="16"/>
      <c r="J660" s="16"/>
      <c r="K660" s="16"/>
      <c r="L660" s="16"/>
      <c r="M660" s="16"/>
      <c r="N660" s="17"/>
      <c r="O660" s="16"/>
      <c r="P660" s="16"/>
      <c r="Q660" s="16"/>
      <c r="R660" s="16"/>
      <c r="S660" s="16"/>
    </row>
    <row r="661" spans="1:19" s="14" customFormat="1" x14ac:dyDescent="0.35">
      <c r="A661" s="12" t="s">
        <v>605</v>
      </c>
      <c r="B661" s="13">
        <v>9</v>
      </c>
      <c r="C661" s="13"/>
      <c r="D661" s="13"/>
      <c r="E661" s="13">
        <v>9</v>
      </c>
      <c r="F661" s="16"/>
      <c r="G661" s="16"/>
      <c r="H661" s="16"/>
      <c r="I661" s="16"/>
      <c r="J661" s="16"/>
      <c r="K661" s="16"/>
      <c r="L661" s="16"/>
      <c r="M661" s="16"/>
      <c r="N661" s="17"/>
      <c r="O661" s="16"/>
      <c r="P661" s="16"/>
      <c r="Q661" s="16"/>
      <c r="R661" s="16"/>
      <c r="S661" s="16"/>
    </row>
    <row r="662" spans="1:19" x14ac:dyDescent="0.35">
      <c r="A662" s="5" t="s">
        <v>611</v>
      </c>
      <c r="B662" s="11">
        <v>1</v>
      </c>
      <c r="C662" s="11"/>
      <c r="D662" s="11"/>
      <c r="E662" s="11">
        <v>1</v>
      </c>
      <c r="F662" s="16"/>
      <c r="G662" s="16"/>
      <c r="H662" s="16"/>
      <c r="I662" s="16"/>
      <c r="J662" s="16"/>
      <c r="K662" s="16"/>
      <c r="L662" s="16"/>
      <c r="M662" s="16"/>
      <c r="N662" s="17"/>
      <c r="O662" s="16"/>
      <c r="P662" s="16"/>
      <c r="Q662" s="16"/>
      <c r="R662" s="16"/>
      <c r="S662" s="16"/>
    </row>
    <row r="663" spans="1:19" x14ac:dyDescent="0.35">
      <c r="A663" s="5" t="s">
        <v>614</v>
      </c>
      <c r="B663" s="11">
        <v>1</v>
      </c>
      <c r="C663" s="11"/>
      <c r="D663" s="11"/>
      <c r="E663" s="11">
        <v>1</v>
      </c>
      <c r="F663" s="16"/>
      <c r="G663" s="16"/>
      <c r="H663" s="16"/>
      <c r="I663" s="16"/>
      <c r="J663" s="16"/>
      <c r="K663" s="16"/>
      <c r="L663" s="16"/>
      <c r="M663" s="16"/>
      <c r="N663" s="17"/>
      <c r="O663" s="16"/>
      <c r="P663" s="16"/>
      <c r="Q663" s="16"/>
      <c r="R663" s="16"/>
      <c r="S663" s="16"/>
    </row>
    <row r="664" spans="1:19" x14ac:dyDescent="0.35">
      <c r="A664" s="5" t="s">
        <v>607</v>
      </c>
      <c r="B664" s="11">
        <v>1</v>
      </c>
      <c r="C664" s="11"/>
      <c r="D664" s="11"/>
      <c r="E664" s="11">
        <v>1</v>
      </c>
      <c r="F664" s="16"/>
      <c r="G664" s="16"/>
      <c r="H664" s="16"/>
      <c r="I664" s="16"/>
      <c r="J664" s="16"/>
      <c r="K664" s="16"/>
      <c r="L664" s="16"/>
      <c r="M664" s="16"/>
      <c r="N664" s="17"/>
      <c r="O664" s="16"/>
      <c r="P664" s="16"/>
      <c r="Q664" s="16"/>
      <c r="R664" s="16"/>
      <c r="S664" s="16"/>
    </row>
    <row r="665" spans="1:19" x14ac:dyDescent="0.35">
      <c r="A665" s="5" t="s">
        <v>610</v>
      </c>
      <c r="B665" s="11">
        <v>1</v>
      </c>
      <c r="C665" s="11"/>
      <c r="D665" s="11"/>
      <c r="E665" s="11">
        <v>1</v>
      </c>
      <c r="F665" s="16"/>
      <c r="G665" s="16"/>
      <c r="H665" s="16"/>
      <c r="I665" s="16"/>
      <c r="J665" s="16"/>
      <c r="K665" s="16"/>
      <c r="L665" s="16"/>
      <c r="M665" s="16"/>
      <c r="N665" s="17"/>
      <c r="O665" s="16"/>
      <c r="P665" s="16"/>
      <c r="Q665" s="16"/>
      <c r="R665" s="16"/>
      <c r="S665" s="16"/>
    </row>
    <row r="666" spans="1:19" x14ac:dyDescent="0.35">
      <c r="A666" s="5" t="s">
        <v>612</v>
      </c>
      <c r="B666" s="11">
        <v>1</v>
      </c>
      <c r="C666" s="11"/>
      <c r="D666" s="11"/>
      <c r="E666" s="11">
        <v>1</v>
      </c>
      <c r="F666" s="16"/>
      <c r="G666" s="16"/>
      <c r="H666" s="16"/>
      <c r="I666" s="16"/>
      <c r="J666" s="16"/>
      <c r="K666" s="16"/>
      <c r="L666" s="16"/>
      <c r="M666" s="16"/>
      <c r="N666" s="17"/>
      <c r="O666" s="16"/>
      <c r="P666" s="16"/>
      <c r="Q666" s="16"/>
      <c r="R666" s="16"/>
      <c r="S666" s="16"/>
    </row>
    <row r="667" spans="1:19" x14ac:dyDescent="0.35">
      <c r="A667" s="5" t="s">
        <v>608</v>
      </c>
      <c r="B667" s="11">
        <v>1</v>
      </c>
      <c r="C667" s="11"/>
      <c r="D667" s="11"/>
      <c r="E667" s="11">
        <v>1</v>
      </c>
      <c r="F667" s="16"/>
      <c r="G667" s="16"/>
      <c r="H667" s="16"/>
      <c r="I667" s="16"/>
      <c r="J667" s="16"/>
      <c r="K667" s="16"/>
      <c r="L667" s="16"/>
      <c r="M667" s="16"/>
      <c r="N667" s="17"/>
      <c r="O667" s="16"/>
      <c r="P667" s="16"/>
      <c r="Q667" s="16"/>
      <c r="R667" s="16"/>
      <c r="S667" s="16"/>
    </row>
    <row r="668" spans="1:19" x14ac:dyDescent="0.35">
      <c r="A668" s="5" t="s">
        <v>613</v>
      </c>
      <c r="B668" s="11">
        <v>1</v>
      </c>
      <c r="C668" s="11"/>
      <c r="D668" s="11"/>
      <c r="E668" s="11">
        <v>1</v>
      </c>
      <c r="F668" s="16"/>
      <c r="G668" s="16"/>
      <c r="H668" s="16"/>
      <c r="I668" s="16"/>
      <c r="J668" s="16"/>
      <c r="K668" s="16"/>
      <c r="L668" s="16"/>
      <c r="M668" s="16"/>
      <c r="N668" s="17"/>
      <c r="O668" s="16"/>
      <c r="P668" s="16"/>
      <c r="Q668" s="16"/>
      <c r="R668" s="16"/>
      <c r="S668" s="16"/>
    </row>
    <row r="669" spans="1:19" x14ac:dyDescent="0.35">
      <c r="A669" s="5" t="s">
        <v>609</v>
      </c>
      <c r="B669" s="11">
        <v>1</v>
      </c>
      <c r="C669" s="11"/>
      <c r="D669" s="11"/>
      <c r="E669" s="11">
        <v>1</v>
      </c>
      <c r="F669" s="16"/>
      <c r="G669" s="16"/>
      <c r="H669" s="16"/>
      <c r="I669" s="16"/>
      <c r="J669" s="16"/>
      <c r="K669" s="16"/>
      <c r="L669" s="16"/>
      <c r="M669" s="16"/>
      <c r="N669" s="17"/>
      <c r="O669" s="16"/>
      <c r="P669" s="16"/>
      <c r="Q669" s="16"/>
      <c r="R669" s="16"/>
      <c r="S669" s="16"/>
    </row>
    <row r="670" spans="1:19" x14ac:dyDescent="0.35">
      <c r="A670" s="5" t="s">
        <v>606</v>
      </c>
      <c r="B670" s="11">
        <v>1</v>
      </c>
      <c r="C670" s="11"/>
      <c r="D670" s="11"/>
      <c r="E670" s="11">
        <v>1</v>
      </c>
      <c r="F670" s="16"/>
      <c r="G670" s="16"/>
      <c r="H670" s="16"/>
      <c r="I670" s="16"/>
      <c r="J670" s="16"/>
      <c r="K670" s="16"/>
      <c r="L670" s="16"/>
      <c r="M670" s="16"/>
      <c r="N670" s="17"/>
      <c r="O670" s="16"/>
      <c r="P670" s="16"/>
      <c r="Q670" s="16"/>
      <c r="R670" s="16"/>
      <c r="S670" s="16"/>
    </row>
    <row r="671" spans="1:19" s="14" customFormat="1" x14ac:dyDescent="0.35">
      <c r="A671" s="12" t="s">
        <v>615</v>
      </c>
      <c r="B671" s="13">
        <v>1</v>
      </c>
      <c r="C671" s="13"/>
      <c r="D671" s="13"/>
      <c r="E671" s="13">
        <v>1</v>
      </c>
      <c r="F671" s="16"/>
      <c r="G671" s="16"/>
      <c r="H671" s="16"/>
      <c r="I671" s="16"/>
      <c r="J671" s="16"/>
      <c r="K671" s="16"/>
      <c r="L671" s="16"/>
      <c r="M671" s="16"/>
      <c r="N671" s="17"/>
      <c r="O671" s="16"/>
      <c r="P671" s="16"/>
      <c r="Q671" s="16"/>
      <c r="R671" s="16"/>
      <c r="S671" s="16"/>
    </row>
    <row r="672" spans="1:19" x14ac:dyDescent="0.35">
      <c r="A672" s="5" t="s">
        <v>616</v>
      </c>
      <c r="B672" s="11">
        <v>1</v>
      </c>
      <c r="C672" s="11"/>
      <c r="D672" s="11"/>
      <c r="E672" s="11">
        <v>1</v>
      </c>
      <c r="F672" s="16"/>
      <c r="G672" s="16"/>
      <c r="H672" s="16"/>
      <c r="I672" s="16"/>
      <c r="J672" s="16"/>
      <c r="K672" s="16"/>
      <c r="L672" s="16"/>
      <c r="M672" s="16"/>
      <c r="N672" s="17"/>
      <c r="O672" s="16"/>
      <c r="P672" s="16"/>
      <c r="Q672" s="16"/>
      <c r="R672" s="16"/>
      <c r="S672" s="16"/>
    </row>
    <row r="673" spans="1:19" s="14" customFormat="1" x14ac:dyDescent="0.35">
      <c r="A673" s="12" t="s">
        <v>617</v>
      </c>
      <c r="B673" s="13">
        <v>91</v>
      </c>
      <c r="C673" s="13"/>
      <c r="D673" s="13"/>
      <c r="E673" s="13">
        <v>91</v>
      </c>
      <c r="F673" s="16"/>
      <c r="G673" s="16"/>
      <c r="H673" s="16"/>
      <c r="I673" s="16"/>
      <c r="J673" s="16"/>
      <c r="K673" s="16"/>
      <c r="L673" s="16"/>
      <c r="M673" s="16"/>
      <c r="N673" s="17"/>
      <c r="O673" s="16"/>
      <c r="P673" s="16"/>
      <c r="Q673" s="16"/>
      <c r="R673" s="16"/>
      <c r="S673" s="16"/>
    </row>
    <row r="674" spans="1:19" x14ac:dyDescent="0.35">
      <c r="A674" s="5" t="s">
        <v>618</v>
      </c>
      <c r="B674" s="11">
        <v>9</v>
      </c>
      <c r="C674" s="11"/>
      <c r="D674" s="11"/>
      <c r="E674" s="11">
        <v>9</v>
      </c>
      <c r="F674" s="16"/>
      <c r="G674" s="16"/>
      <c r="H674" s="16"/>
      <c r="I674" s="16"/>
      <c r="J674" s="16"/>
      <c r="K674" s="16"/>
      <c r="L674" s="16"/>
      <c r="M674" s="16"/>
      <c r="N674" s="17"/>
      <c r="O674" s="16"/>
      <c r="P674" s="16"/>
      <c r="Q674" s="16"/>
      <c r="R674" s="16"/>
      <c r="S674" s="16"/>
    </row>
    <row r="675" spans="1:19" x14ac:dyDescent="0.35">
      <c r="A675" s="5" t="s">
        <v>624</v>
      </c>
      <c r="B675" s="11">
        <v>1</v>
      </c>
      <c r="C675" s="11"/>
      <c r="D675" s="11"/>
      <c r="E675" s="11">
        <v>1</v>
      </c>
      <c r="F675" s="16"/>
      <c r="G675" s="16"/>
      <c r="H675" s="16"/>
      <c r="I675" s="16"/>
      <c r="J675" s="16"/>
      <c r="K675" s="16"/>
      <c r="L675" s="16"/>
      <c r="M675" s="16"/>
      <c r="N675" s="17"/>
      <c r="O675" s="16"/>
      <c r="P675" s="16"/>
      <c r="Q675" s="16"/>
      <c r="R675" s="16"/>
      <c r="S675" s="16"/>
    </row>
    <row r="676" spans="1:19" x14ac:dyDescent="0.35">
      <c r="A676" s="5" t="s">
        <v>621</v>
      </c>
      <c r="B676" s="11">
        <v>8</v>
      </c>
      <c r="C676" s="11"/>
      <c r="D676" s="11"/>
      <c r="E676" s="11">
        <v>8</v>
      </c>
      <c r="F676" s="16"/>
      <c r="G676" s="16"/>
      <c r="H676" s="16"/>
      <c r="I676" s="16"/>
      <c r="J676" s="16"/>
      <c r="K676" s="16"/>
      <c r="L676" s="16"/>
      <c r="M676" s="16"/>
      <c r="N676" s="17"/>
      <c r="O676" s="16"/>
      <c r="P676" s="16"/>
      <c r="Q676" s="16"/>
      <c r="R676" s="16"/>
      <c r="S676" s="16"/>
    </row>
    <row r="677" spans="1:19" x14ac:dyDescent="0.35">
      <c r="A677" s="5" t="s">
        <v>629</v>
      </c>
      <c r="B677" s="11">
        <v>1</v>
      </c>
      <c r="C677" s="11"/>
      <c r="D677" s="11"/>
      <c r="E677" s="11">
        <v>1</v>
      </c>
      <c r="F677" s="16"/>
      <c r="G677" s="16"/>
      <c r="H677" s="16"/>
      <c r="I677" s="16"/>
      <c r="J677" s="16"/>
      <c r="K677" s="16"/>
      <c r="L677" s="16"/>
      <c r="M677" s="16"/>
      <c r="N677" s="17"/>
      <c r="O677" s="16"/>
      <c r="P677" s="16"/>
      <c r="Q677" s="16"/>
      <c r="R677" s="16"/>
      <c r="S677" s="16"/>
    </row>
    <row r="678" spans="1:19" x14ac:dyDescent="0.35">
      <c r="A678" s="5" t="s">
        <v>627</v>
      </c>
      <c r="B678" s="11">
        <v>1</v>
      </c>
      <c r="C678" s="11"/>
      <c r="D678" s="11"/>
      <c r="E678" s="11">
        <v>1</v>
      </c>
      <c r="F678" s="16"/>
      <c r="G678" s="16"/>
      <c r="H678" s="16"/>
      <c r="I678" s="16"/>
      <c r="J678" s="16"/>
      <c r="K678" s="16"/>
      <c r="L678" s="16"/>
      <c r="M678" s="16"/>
      <c r="N678" s="17"/>
      <c r="O678" s="16"/>
      <c r="P678" s="16"/>
      <c r="Q678" s="16"/>
      <c r="R678" s="16"/>
      <c r="S678" s="16"/>
    </row>
    <row r="679" spans="1:19" x14ac:dyDescent="0.35">
      <c r="A679" s="5" t="s">
        <v>628</v>
      </c>
      <c r="B679" s="11">
        <v>1</v>
      </c>
      <c r="C679" s="11"/>
      <c r="D679" s="11"/>
      <c r="E679" s="11">
        <v>1</v>
      </c>
      <c r="F679" s="16"/>
      <c r="G679" s="16"/>
      <c r="H679" s="16"/>
      <c r="I679" s="16"/>
      <c r="J679" s="16"/>
      <c r="K679" s="16"/>
      <c r="L679" s="16"/>
      <c r="M679" s="16"/>
      <c r="N679" s="17"/>
      <c r="O679" s="16"/>
      <c r="P679" s="16"/>
      <c r="Q679" s="16"/>
      <c r="R679" s="16"/>
      <c r="S679" s="16"/>
    </row>
    <row r="680" spans="1:19" x14ac:dyDescent="0.35">
      <c r="A680" s="5" t="s">
        <v>625</v>
      </c>
      <c r="B680" s="11">
        <v>1</v>
      </c>
      <c r="C680" s="11"/>
      <c r="D680" s="11"/>
      <c r="E680" s="11">
        <v>1</v>
      </c>
      <c r="F680" s="16"/>
      <c r="G680" s="16"/>
      <c r="H680" s="16"/>
      <c r="I680" s="16"/>
      <c r="J680" s="16"/>
      <c r="K680" s="16"/>
      <c r="L680" s="16"/>
      <c r="M680" s="16"/>
      <c r="N680" s="17"/>
      <c r="O680" s="16"/>
      <c r="P680" s="16"/>
      <c r="Q680" s="16"/>
      <c r="R680" s="16"/>
      <c r="S680" s="16"/>
    </row>
    <row r="681" spans="1:19" x14ac:dyDescent="0.35">
      <c r="A681" s="5" t="s">
        <v>626</v>
      </c>
      <c r="B681" s="11">
        <v>11</v>
      </c>
      <c r="C681" s="11"/>
      <c r="D681" s="11"/>
      <c r="E681" s="11">
        <v>11</v>
      </c>
      <c r="F681" s="16"/>
      <c r="G681" s="16"/>
      <c r="H681" s="16"/>
      <c r="I681" s="16"/>
      <c r="J681" s="16"/>
      <c r="K681" s="16"/>
      <c r="L681" s="16"/>
      <c r="M681" s="16"/>
      <c r="N681" s="17"/>
      <c r="O681" s="16"/>
      <c r="P681" s="16"/>
      <c r="Q681" s="16"/>
      <c r="R681" s="16"/>
      <c r="S681" s="16"/>
    </row>
    <row r="682" spans="1:19" x14ac:dyDescent="0.35">
      <c r="A682" s="5" t="s">
        <v>630</v>
      </c>
      <c r="B682" s="11">
        <v>1</v>
      </c>
      <c r="C682" s="11"/>
      <c r="D682" s="11"/>
      <c r="E682" s="11">
        <v>1</v>
      </c>
      <c r="F682" s="16"/>
      <c r="G682" s="16"/>
      <c r="H682" s="16"/>
      <c r="I682" s="16"/>
      <c r="J682" s="16"/>
      <c r="K682" s="16"/>
      <c r="L682" s="16"/>
      <c r="M682" s="16"/>
      <c r="N682" s="17"/>
      <c r="O682" s="16"/>
      <c r="P682" s="16"/>
      <c r="Q682" s="16"/>
      <c r="R682" s="16"/>
      <c r="S682" s="16"/>
    </row>
    <row r="683" spans="1:19" x14ac:dyDescent="0.35">
      <c r="A683" s="5" t="s">
        <v>620</v>
      </c>
      <c r="B683" s="11">
        <v>49</v>
      </c>
      <c r="C683" s="11"/>
      <c r="D683" s="11"/>
      <c r="E683" s="11">
        <v>49</v>
      </c>
      <c r="F683" s="16"/>
      <c r="G683" s="16"/>
      <c r="H683" s="16"/>
      <c r="I683" s="16"/>
      <c r="J683" s="16"/>
      <c r="K683" s="16"/>
      <c r="L683" s="16"/>
      <c r="M683" s="16"/>
      <c r="N683" s="17"/>
      <c r="O683" s="16"/>
      <c r="P683" s="16"/>
      <c r="Q683" s="16"/>
      <c r="R683" s="16"/>
      <c r="S683" s="16"/>
    </row>
    <row r="684" spans="1:19" x14ac:dyDescent="0.35">
      <c r="A684" s="5" t="s">
        <v>619</v>
      </c>
      <c r="B684" s="11">
        <v>2</v>
      </c>
      <c r="C684" s="11"/>
      <c r="D684" s="11"/>
      <c r="E684" s="11">
        <v>2</v>
      </c>
      <c r="F684" s="16"/>
      <c r="G684" s="16"/>
      <c r="H684" s="16"/>
      <c r="I684" s="16"/>
      <c r="J684" s="16"/>
      <c r="K684" s="16"/>
      <c r="L684" s="16"/>
      <c r="M684" s="16"/>
      <c r="N684" s="17"/>
      <c r="O684" s="16"/>
      <c r="P684" s="16"/>
      <c r="Q684" s="16"/>
      <c r="R684" s="16"/>
      <c r="S684" s="16"/>
    </row>
    <row r="685" spans="1:19" x14ac:dyDescent="0.35">
      <c r="A685" s="5" t="s">
        <v>622</v>
      </c>
      <c r="B685" s="11">
        <v>1</v>
      </c>
      <c r="C685" s="11"/>
      <c r="D685" s="11"/>
      <c r="E685" s="11">
        <v>1</v>
      </c>
      <c r="F685" s="16"/>
      <c r="G685" s="16"/>
      <c r="H685" s="16"/>
      <c r="I685" s="16"/>
      <c r="J685" s="16"/>
      <c r="K685" s="16"/>
      <c r="L685" s="16"/>
      <c r="M685" s="16"/>
      <c r="N685" s="17"/>
      <c r="O685" s="16"/>
      <c r="P685" s="16"/>
      <c r="Q685" s="16"/>
      <c r="R685" s="16"/>
      <c r="S685" s="16"/>
    </row>
    <row r="686" spans="1:19" x14ac:dyDescent="0.35">
      <c r="A686" s="5" t="s">
        <v>631</v>
      </c>
      <c r="B686" s="11">
        <v>1</v>
      </c>
      <c r="C686" s="11"/>
      <c r="D686" s="11"/>
      <c r="E686" s="11">
        <v>1</v>
      </c>
      <c r="F686" s="16"/>
      <c r="G686" s="16"/>
      <c r="H686" s="16"/>
      <c r="I686" s="16"/>
      <c r="J686" s="16"/>
      <c r="K686" s="16"/>
      <c r="L686" s="16"/>
      <c r="M686" s="16"/>
      <c r="N686" s="17"/>
      <c r="O686" s="16"/>
      <c r="P686" s="16"/>
      <c r="Q686" s="16"/>
      <c r="R686" s="16"/>
      <c r="S686" s="16"/>
    </row>
    <row r="687" spans="1:19" x14ac:dyDescent="0.35">
      <c r="A687" s="5" t="s">
        <v>623</v>
      </c>
      <c r="B687" s="11">
        <v>4</v>
      </c>
      <c r="C687" s="11"/>
      <c r="D687" s="11"/>
      <c r="E687" s="11">
        <v>4</v>
      </c>
      <c r="F687" s="16"/>
      <c r="G687" s="16"/>
      <c r="H687" s="16"/>
      <c r="I687" s="16"/>
      <c r="J687" s="16"/>
      <c r="K687" s="16"/>
      <c r="L687" s="16"/>
      <c r="M687" s="16"/>
      <c r="N687" s="17"/>
      <c r="O687" s="16"/>
      <c r="P687" s="16"/>
      <c r="Q687" s="16"/>
      <c r="R687" s="16"/>
      <c r="S687" s="16"/>
    </row>
    <row r="688" spans="1:19" s="14" customFormat="1" x14ac:dyDescent="0.35">
      <c r="A688" s="12" t="s">
        <v>632</v>
      </c>
      <c r="B688" s="13">
        <v>6</v>
      </c>
      <c r="C688" s="13"/>
      <c r="D688" s="13"/>
      <c r="E688" s="13">
        <v>6</v>
      </c>
      <c r="F688" s="16"/>
      <c r="G688" s="16"/>
      <c r="H688" s="16"/>
      <c r="I688" s="16"/>
      <c r="J688" s="16"/>
      <c r="K688" s="16"/>
      <c r="L688" s="16"/>
      <c r="M688" s="16"/>
      <c r="N688" s="17"/>
      <c r="O688" s="16"/>
      <c r="P688" s="16"/>
      <c r="Q688" s="16"/>
      <c r="R688" s="16"/>
      <c r="S688" s="16"/>
    </row>
    <row r="689" spans="1:19" x14ac:dyDescent="0.35">
      <c r="A689" s="5" t="s">
        <v>551</v>
      </c>
      <c r="B689" s="11">
        <v>1</v>
      </c>
      <c r="C689" s="11"/>
      <c r="D689" s="11"/>
      <c r="E689" s="11">
        <v>1</v>
      </c>
      <c r="F689" s="16"/>
      <c r="G689" s="16"/>
      <c r="H689" s="16"/>
      <c r="I689" s="16"/>
      <c r="J689" s="16"/>
      <c r="K689" s="16"/>
      <c r="L689" s="16"/>
      <c r="M689" s="16"/>
      <c r="N689" s="17"/>
      <c r="O689" s="16"/>
      <c r="P689" s="16"/>
      <c r="Q689" s="16"/>
      <c r="R689" s="16"/>
      <c r="S689" s="16"/>
    </row>
    <row r="690" spans="1:19" x14ac:dyDescent="0.35">
      <c r="A690" s="5" t="s">
        <v>633</v>
      </c>
      <c r="B690" s="11">
        <v>5</v>
      </c>
      <c r="C690" s="11"/>
      <c r="D690" s="11"/>
      <c r="E690" s="11">
        <v>5</v>
      </c>
      <c r="F690" s="16"/>
      <c r="G690" s="16"/>
      <c r="H690" s="16"/>
      <c r="I690" s="16"/>
      <c r="J690" s="16"/>
      <c r="K690" s="16"/>
      <c r="L690" s="16"/>
      <c r="M690" s="16"/>
      <c r="N690" s="17"/>
      <c r="O690" s="16"/>
      <c r="P690" s="16"/>
      <c r="Q690" s="16"/>
      <c r="R690" s="16"/>
      <c r="S690" s="16"/>
    </row>
    <row r="691" spans="1:19" s="14" customFormat="1" x14ac:dyDescent="0.35">
      <c r="A691" s="12" t="s">
        <v>634</v>
      </c>
      <c r="B691" s="13">
        <v>17</v>
      </c>
      <c r="C691" s="13">
        <v>2</v>
      </c>
      <c r="D691" s="13"/>
      <c r="E691" s="13">
        <v>19</v>
      </c>
      <c r="F691" s="16"/>
      <c r="G691" s="16"/>
      <c r="H691" s="16"/>
      <c r="I691" s="16"/>
      <c r="J691" s="16"/>
      <c r="K691" s="16"/>
      <c r="L691" s="16"/>
      <c r="M691" s="16"/>
      <c r="N691" s="17"/>
      <c r="O691" s="16"/>
      <c r="P691" s="16"/>
      <c r="Q691" s="16"/>
      <c r="R691" s="16"/>
      <c r="S691" s="16"/>
    </row>
    <row r="692" spans="1:19" x14ac:dyDescent="0.35">
      <c r="A692" s="5" t="s">
        <v>643</v>
      </c>
      <c r="B692" s="11">
        <v>1</v>
      </c>
      <c r="C692" s="11"/>
      <c r="D692" s="11"/>
      <c r="E692" s="11">
        <v>1</v>
      </c>
      <c r="F692" s="16"/>
      <c r="G692" s="16"/>
      <c r="H692" s="16"/>
      <c r="I692" s="16"/>
      <c r="J692" s="16"/>
      <c r="K692" s="16"/>
      <c r="L692" s="16"/>
      <c r="M692" s="16"/>
      <c r="N692" s="17"/>
      <c r="O692" s="16"/>
      <c r="P692" s="16"/>
      <c r="Q692" s="16"/>
      <c r="R692" s="16"/>
      <c r="S692" s="16"/>
    </row>
    <row r="693" spans="1:19" x14ac:dyDescent="0.35">
      <c r="A693" s="5" t="s">
        <v>639</v>
      </c>
      <c r="B693" s="11"/>
      <c r="C693" s="11">
        <v>2</v>
      </c>
      <c r="D693" s="11"/>
      <c r="E693" s="11">
        <v>2</v>
      </c>
      <c r="F693" s="16"/>
      <c r="G693" s="16"/>
      <c r="H693" s="16"/>
      <c r="I693" s="16"/>
      <c r="J693" s="16"/>
      <c r="K693" s="16"/>
      <c r="L693" s="16"/>
      <c r="M693" s="16"/>
      <c r="N693" s="17"/>
      <c r="O693" s="16"/>
      <c r="P693" s="16"/>
      <c r="Q693" s="16"/>
      <c r="R693" s="16"/>
      <c r="S693" s="16"/>
    </row>
    <row r="694" spans="1:19" x14ac:dyDescent="0.35">
      <c r="A694" s="5" t="s">
        <v>641</v>
      </c>
      <c r="B694" s="11">
        <v>1</v>
      </c>
      <c r="C694" s="11"/>
      <c r="D694" s="11"/>
      <c r="E694" s="11">
        <v>1</v>
      </c>
      <c r="F694" s="16"/>
      <c r="G694" s="16"/>
      <c r="H694" s="16"/>
      <c r="I694" s="16"/>
      <c r="J694" s="16"/>
      <c r="K694" s="16"/>
      <c r="L694" s="16"/>
      <c r="M694" s="16"/>
      <c r="N694" s="17"/>
      <c r="O694" s="16"/>
      <c r="P694" s="16"/>
      <c r="Q694" s="16"/>
      <c r="R694" s="16"/>
      <c r="S694" s="16"/>
    </row>
    <row r="695" spans="1:19" x14ac:dyDescent="0.35">
      <c r="A695" s="5" t="s">
        <v>638</v>
      </c>
      <c r="B695" s="11">
        <v>2</v>
      </c>
      <c r="C695" s="11"/>
      <c r="D695" s="11"/>
      <c r="E695" s="11">
        <v>2</v>
      </c>
      <c r="F695" s="16"/>
      <c r="G695" s="16"/>
      <c r="H695" s="16"/>
      <c r="I695" s="16"/>
      <c r="J695" s="16"/>
      <c r="K695" s="16"/>
      <c r="L695" s="16"/>
      <c r="M695" s="16"/>
      <c r="N695" s="17"/>
      <c r="O695" s="16"/>
      <c r="P695" s="16"/>
      <c r="Q695" s="16"/>
      <c r="R695" s="16"/>
      <c r="S695" s="16"/>
    </row>
    <row r="696" spans="1:19" x14ac:dyDescent="0.35">
      <c r="A696" s="5" t="s">
        <v>640</v>
      </c>
      <c r="B696" s="11">
        <v>1</v>
      </c>
      <c r="C696" s="11"/>
      <c r="D696" s="11"/>
      <c r="E696" s="11">
        <v>1</v>
      </c>
      <c r="F696" s="16"/>
      <c r="G696" s="16"/>
      <c r="H696" s="16"/>
      <c r="I696" s="16"/>
      <c r="J696" s="16"/>
      <c r="K696" s="16"/>
      <c r="L696" s="16"/>
      <c r="M696" s="16"/>
      <c r="N696" s="17"/>
      <c r="O696" s="16"/>
      <c r="P696" s="16"/>
      <c r="Q696" s="16"/>
      <c r="R696" s="16"/>
      <c r="S696" s="16"/>
    </row>
    <row r="697" spans="1:19" x14ac:dyDescent="0.35">
      <c r="A697" s="5" t="s">
        <v>642</v>
      </c>
      <c r="B697" s="11">
        <v>1</v>
      </c>
      <c r="C697" s="11"/>
      <c r="D697" s="11"/>
      <c r="E697" s="11">
        <v>1</v>
      </c>
      <c r="F697" s="16"/>
      <c r="G697" s="16"/>
      <c r="H697" s="16"/>
      <c r="I697" s="16"/>
      <c r="J697" s="16"/>
      <c r="K697" s="16"/>
      <c r="L697" s="16"/>
      <c r="M697" s="16"/>
      <c r="N697" s="17"/>
      <c r="O697" s="16"/>
      <c r="P697" s="16"/>
      <c r="Q697" s="16"/>
      <c r="R697" s="16"/>
      <c r="S697" s="16"/>
    </row>
    <row r="698" spans="1:19" x14ac:dyDescent="0.35">
      <c r="A698" s="5" t="s">
        <v>637</v>
      </c>
      <c r="B698" s="11">
        <v>1</v>
      </c>
      <c r="C698" s="11"/>
      <c r="D698" s="11"/>
      <c r="E698" s="11">
        <v>1</v>
      </c>
      <c r="F698" s="16"/>
      <c r="G698" s="16"/>
      <c r="H698" s="16"/>
      <c r="I698" s="16"/>
      <c r="J698" s="16"/>
      <c r="K698" s="16"/>
      <c r="L698" s="16"/>
      <c r="M698" s="16"/>
      <c r="N698" s="17"/>
      <c r="O698" s="16"/>
      <c r="P698" s="16"/>
      <c r="Q698" s="16"/>
      <c r="R698" s="16"/>
      <c r="S698" s="16"/>
    </row>
    <row r="699" spans="1:19" x14ac:dyDescent="0.35">
      <c r="A699" s="5" t="s">
        <v>635</v>
      </c>
      <c r="B699" s="11">
        <v>4</v>
      </c>
      <c r="C699" s="11"/>
      <c r="D699" s="11"/>
      <c r="E699" s="11">
        <v>4</v>
      </c>
      <c r="F699" s="16"/>
      <c r="G699" s="16"/>
      <c r="H699" s="16"/>
      <c r="I699" s="16"/>
      <c r="J699" s="16"/>
      <c r="K699" s="16"/>
      <c r="L699" s="16"/>
      <c r="M699" s="16"/>
      <c r="N699" s="17"/>
      <c r="O699" s="16"/>
      <c r="P699" s="16"/>
      <c r="Q699" s="16"/>
      <c r="R699" s="16"/>
      <c r="S699" s="16"/>
    </row>
    <row r="700" spans="1:19" x14ac:dyDescent="0.35">
      <c r="A700" s="5" t="s">
        <v>636</v>
      </c>
      <c r="B700" s="11">
        <v>6</v>
      </c>
      <c r="C700" s="11"/>
      <c r="D700" s="11"/>
      <c r="E700" s="11">
        <v>6</v>
      </c>
      <c r="F700" s="16"/>
      <c r="G700" s="16"/>
      <c r="H700" s="16"/>
      <c r="I700" s="16"/>
      <c r="J700" s="16"/>
      <c r="K700" s="16"/>
      <c r="L700" s="16"/>
      <c r="M700" s="16"/>
      <c r="N700" s="17"/>
      <c r="O700" s="16"/>
      <c r="P700" s="16"/>
      <c r="Q700" s="16"/>
      <c r="R700" s="16"/>
      <c r="S700" s="16"/>
    </row>
    <row r="701" spans="1:19" s="14" customFormat="1" x14ac:dyDescent="0.35">
      <c r="A701" s="12" t="s">
        <v>644</v>
      </c>
      <c r="B701" s="13">
        <v>3</v>
      </c>
      <c r="C701" s="13"/>
      <c r="D701" s="13"/>
      <c r="E701" s="13">
        <v>3</v>
      </c>
      <c r="F701" s="16"/>
      <c r="G701" s="16"/>
      <c r="H701" s="16"/>
      <c r="I701" s="16"/>
      <c r="J701" s="16"/>
      <c r="K701" s="16"/>
      <c r="L701" s="16"/>
      <c r="M701" s="16"/>
      <c r="N701" s="17"/>
      <c r="O701" s="16"/>
      <c r="P701" s="16"/>
      <c r="Q701" s="16"/>
      <c r="R701" s="16"/>
      <c r="S701" s="16"/>
    </row>
    <row r="702" spans="1:19" x14ac:dyDescent="0.35">
      <c r="A702" s="5" t="s">
        <v>645</v>
      </c>
      <c r="B702" s="11">
        <v>1</v>
      </c>
      <c r="C702" s="11"/>
      <c r="D702" s="11"/>
      <c r="E702" s="11">
        <v>1</v>
      </c>
      <c r="F702" s="16"/>
      <c r="G702" s="16"/>
      <c r="H702" s="16"/>
      <c r="I702" s="16"/>
      <c r="J702" s="16"/>
      <c r="K702" s="16"/>
      <c r="L702" s="16"/>
      <c r="M702" s="16"/>
      <c r="N702" s="17"/>
      <c r="O702" s="16"/>
      <c r="P702" s="16"/>
      <c r="Q702" s="16"/>
      <c r="R702" s="16"/>
      <c r="S702" s="16"/>
    </row>
    <row r="703" spans="1:19" x14ac:dyDescent="0.35">
      <c r="A703" s="5" t="s">
        <v>646</v>
      </c>
      <c r="B703" s="11">
        <v>1</v>
      </c>
      <c r="C703" s="11"/>
      <c r="D703" s="11"/>
      <c r="E703" s="11">
        <v>1</v>
      </c>
      <c r="F703" s="16"/>
      <c r="G703" s="16"/>
      <c r="H703" s="16"/>
      <c r="I703" s="16"/>
      <c r="J703" s="16"/>
      <c r="K703" s="16"/>
      <c r="L703" s="16"/>
      <c r="M703" s="16"/>
      <c r="N703" s="17"/>
      <c r="O703" s="16"/>
      <c r="P703" s="16"/>
      <c r="Q703" s="16"/>
      <c r="R703" s="16"/>
      <c r="S703" s="16"/>
    </row>
    <row r="704" spans="1:19" x14ac:dyDescent="0.35">
      <c r="A704" s="5" t="s">
        <v>647</v>
      </c>
      <c r="B704" s="11">
        <v>1</v>
      </c>
      <c r="C704" s="11"/>
      <c r="D704" s="11"/>
      <c r="E704" s="11">
        <v>1</v>
      </c>
      <c r="F704" s="16"/>
      <c r="G704" s="16"/>
      <c r="H704" s="16"/>
      <c r="I704" s="16"/>
      <c r="J704" s="16"/>
      <c r="K704" s="16"/>
      <c r="L704" s="16"/>
      <c r="M704" s="16"/>
      <c r="N704" s="17"/>
      <c r="O704" s="16"/>
      <c r="P704" s="16"/>
      <c r="Q704" s="16"/>
      <c r="R704" s="16"/>
      <c r="S704" s="16"/>
    </row>
    <row r="705" spans="1:19" s="14" customFormat="1" x14ac:dyDescent="0.35">
      <c r="A705" s="12" t="s">
        <v>648</v>
      </c>
      <c r="B705" s="13">
        <v>18</v>
      </c>
      <c r="C705" s="13">
        <v>3</v>
      </c>
      <c r="D705" s="13"/>
      <c r="E705" s="13">
        <v>21</v>
      </c>
      <c r="F705" s="16"/>
      <c r="G705" s="16"/>
      <c r="H705" s="16"/>
      <c r="I705" s="16"/>
      <c r="J705" s="16"/>
      <c r="K705" s="16"/>
      <c r="L705" s="16"/>
      <c r="M705" s="16"/>
      <c r="N705" s="17"/>
      <c r="O705" s="16"/>
      <c r="P705" s="16"/>
      <c r="Q705" s="16"/>
      <c r="R705" s="16"/>
      <c r="S705" s="16"/>
    </row>
    <row r="706" spans="1:19" x14ac:dyDescent="0.35">
      <c r="A706" s="5" t="s">
        <v>652</v>
      </c>
      <c r="B706" s="11">
        <v>3</v>
      </c>
      <c r="C706" s="11"/>
      <c r="D706" s="11"/>
      <c r="E706" s="11">
        <v>3</v>
      </c>
      <c r="F706" s="16"/>
      <c r="G706" s="16"/>
      <c r="H706" s="16"/>
      <c r="I706" s="16"/>
      <c r="J706" s="16"/>
      <c r="K706" s="16"/>
      <c r="L706" s="16"/>
      <c r="M706" s="16"/>
      <c r="N706" s="17"/>
      <c r="O706" s="16"/>
      <c r="P706" s="16"/>
      <c r="Q706" s="16"/>
      <c r="R706" s="16"/>
      <c r="S706" s="16"/>
    </row>
    <row r="707" spans="1:19" x14ac:dyDescent="0.35">
      <c r="A707" s="5" t="s">
        <v>649</v>
      </c>
      <c r="B707" s="11">
        <v>2</v>
      </c>
      <c r="C707" s="11"/>
      <c r="D707" s="11"/>
      <c r="E707" s="11">
        <v>2</v>
      </c>
      <c r="F707" s="16"/>
      <c r="G707" s="16"/>
      <c r="H707" s="16"/>
      <c r="I707" s="16"/>
      <c r="J707" s="16"/>
      <c r="K707" s="16"/>
      <c r="L707" s="16"/>
      <c r="M707" s="16"/>
      <c r="N707" s="17"/>
      <c r="O707" s="16"/>
      <c r="P707" s="16"/>
      <c r="Q707" s="16"/>
      <c r="R707" s="16"/>
      <c r="S707" s="16"/>
    </row>
    <row r="708" spans="1:19" x14ac:dyDescent="0.35">
      <c r="A708" s="5" t="s">
        <v>651</v>
      </c>
      <c r="B708" s="11">
        <v>1</v>
      </c>
      <c r="C708" s="11"/>
      <c r="D708" s="11"/>
      <c r="E708" s="11">
        <v>1</v>
      </c>
      <c r="F708" s="16"/>
      <c r="G708" s="16"/>
      <c r="H708" s="16"/>
      <c r="I708" s="16"/>
      <c r="J708" s="16"/>
      <c r="K708" s="16"/>
      <c r="L708" s="16"/>
      <c r="M708" s="16"/>
      <c r="N708" s="17"/>
      <c r="O708" s="16"/>
      <c r="P708" s="16"/>
      <c r="Q708" s="16"/>
      <c r="R708" s="16"/>
      <c r="S708" s="16"/>
    </row>
    <row r="709" spans="1:19" x14ac:dyDescent="0.35">
      <c r="A709" s="5" t="s">
        <v>650</v>
      </c>
      <c r="B709" s="11">
        <v>12</v>
      </c>
      <c r="C709" s="11">
        <v>3</v>
      </c>
      <c r="D709" s="11"/>
      <c r="E709" s="11">
        <v>15</v>
      </c>
      <c r="F709" s="16"/>
      <c r="G709" s="16"/>
      <c r="H709" s="16"/>
      <c r="I709" s="16"/>
      <c r="J709" s="16"/>
      <c r="K709" s="16"/>
      <c r="L709" s="16"/>
      <c r="M709" s="16"/>
      <c r="N709" s="17"/>
      <c r="O709" s="16"/>
      <c r="P709" s="16"/>
      <c r="Q709" s="16"/>
      <c r="R709" s="16"/>
      <c r="S709" s="16"/>
    </row>
    <row r="710" spans="1:19" s="14" customFormat="1" x14ac:dyDescent="0.35">
      <c r="A710" s="12" t="s">
        <v>653</v>
      </c>
      <c r="B710" s="13">
        <v>28</v>
      </c>
      <c r="C710" s="13"/>
      <c r="D710" s="13"/>
      <c r="E710" s="13">
        <v>28</v>
      </c>
      <c r="F710" s="16"/>
      <c r="G710" s="16"/>
      <c r="H710" s="16"/>
      <c r="I710" s="16"/>
      <c r="J710" s="16"/>
      <c r="K710" s="16"/>
      <c r="L710" s="16"/>
      <c r="M710" s="16"/>
      <c r="N710" s="17"/>
      <c r="O710" s="16"/>
      <c r="P710" s="16"/>
      <c r="Q710" s="16"/>
      <c r="R710" s="16"/>
      <c r="S710" s="16"/>
    </row>
    <row r="711" spans="1:19" x14ac:dyDescent="0.35">
      <c r="A711" s="5" t="s">
        <v>656</v>
      </c>
      <c r="B711" s="11">
        <v>2</v>
      </c>
      <c r="C711" s="11"/>
      <c r="D711" s="11"/>
      <c r="E711" s="11">
        <v>2</v>
      </c>
      <c r="F711" s="16"/>
      <c r="G711" s="16"/>
      <c r="H711" s="16"/>
      <c r="I711" s="16"/>
      <c r="J711" s="16"/>
      <c r="K711" s="16"/>
      <c r="L711" s="16"/>
      <c r="M711" s="16"/>
      <c r="N711" s="17"/>
      <c r="O711" s="16"/>
      <c r="P711" s="16"/>
      <c r="Q711" s="16"/>
      <c r="R711" s="16"/>
      <c r="S711" s="16"/>
    </row>
    <row r="712" spans="1:19" x14ac:dyDescent="0.35">
      <c r="A712" s="5" t="s">
        <v>658</v>
      </c>
      <c r="B712" s="11">
        <v>4</v>
      </c>
      <c r="C712" s="11"/>
      <c r="D712" s="11"/>
      <c r="E712" s="11">
        <v>4</v>
      </c>
      <c r="F712" s="16"/>
      <c r="G712" s="16"/>
      <c r="H712" s="16"/>
      <c r="I712" s="16"/>
      <c r="J712" s="16"/>
      <c r="K712" s="16"/>
      <c r="L712" s="16"/>
      <c r="M712" s="16"/>
      <c r="N712" s="17"/>
      <c r="O712" s="16"/>
      <c r="P712" s="16"/>
      <c r="Q712" s="16"/>
      <c r="R712" s="16"/>
      <c r="S712" s="16"/>
    </row>
    <row r="713" spans="1:19" x14ac:dyDescent="0.35">
      <c r="A713" s="5" t="s">
        <v>660</v>
      </c>
      <c r="B713" s="11">
        <v>1</v>
      </c>
      <c r="C713" s="11"/>
      <c r="D713" s="11"/>
      <c r="E713" s="11">
        <v>1</v>
      </c>
      <c r="F713" s="16"/>
      <c r="G713" s="16"/>
      <c r="H713" s="16"/>
      <c r="I713" s="16"/>
      <c r="J713" s="16"/>
      <c r="K713" s="16"/>
      <c r="L713" s="16"/>
      <c r="M713" s="16"/>
      <c r="N713" s="17"/>
      <c r="O713" s="16"/>
      <c r="P713" s="16"/>
      <c r="Q713" s="16"/>
      <c r="R713" s="16"/>
      <c r="S713" s="16"/>
    </row>
    <row r="714" spans="1:19" x14ac:dyDescent="0.35">
      <c r="A714" s="5" t="s">
        <v>659</v>
      </c>
      <c r="B714" s="11">
        <v>1</v>
      </c>
      <c r="C714" s="11"/>
      <c r="D714" s="11"/>
      <c r="E714" s="11">
        <v>1</v>
      </c>
      <c r="F714" s="16"/>
      <c r="G714" s="16"/>
      <c r="H714" s="16"/>
      <c r="I714" s="16"/>
      <c r="J714" s="16"/>
      <c r="K714" s="16"/>
      <c r="L714" s="16"/>
      <c r="M714" s="16"/>
      <c r="N714" s="17"/>
      <c r="O714" s="16"/>
      <c r="P714" s="16"/>
      <c r="Q714" s="16"/>
      <c r="R714" s="16"/>
      <c r="S714" s="16"/>
    </row>
    <row r="715" spans="1:19" x14ac:dyDescent="0.35">
      <c r="A715" s="5" t="s">
        <v>655</v>
      </c>
      <c r="B715" s="11">
        <v>5</v>
      </c>
      <c r="C715" s="11"/>
      <c r="D715" s="11"/>
      <c r="E715" s="11">
        <v>5</v>
      </c>
      <c r="F715" s="16"/>
      <c r="G715" s="16"/>
      <c r="H715" s="16"/>
      <c r="I715" s="16"/>
      <c r="J715" s="16"/>
      <c r="K715" s="16"/>
      <c r="L715" s="16"/>
      <c r="M715" s="16"/>
      <c r="N715" s="17"/>
      <c r="O715" s="16"/>
      <c r="P715" s="16"/>
      <c r="Q715" s="16"/>
      <c r="R715" s="16"/>
      <c r="S715" s="16"/>
    </row>
    <row r="716" spans="1:19" x14ac:dyDescent="0.35">
      <c r="A716" s="5" t="s">
        <v>657</v>
      </c>
      <c r="B716" s="11">
        <v>3</v>
      </c>
      <c r="C716" s="11"/>
      <c r="D716" s="11"/>
      <c r="E716" s="11">
        <v>3</v>
      </c>
      <c r="F716" s="16"/>
      <c r="G716" s="16"/>
      <c r="H716" s="16"/>
      <c r="I716" s="16"/>
      <c r="J716" s="16"/>
      <c r="K716" s="16"/>
      <c r="L716" s="16"/>
      <c r="M716" s="16"/>
      <c r="N716" s="17"/>
      <c r="O716" s="16"/>
      <c r="P716" s="16"/>
      <c r="Q716" s="16"/>
      <c r="R716" s="16"/>
      <c r="S716" s="16"/>
    </row>
    <row r="717" spans="1:19" x14ac:dyDescent="0.35">
      <c r="A717" s="5" t="s">
        <v>654</v>
      </c>
      <c r="B717" s="11">
        <v>12</v>
      </c>
      <c r="C717" s="11"/>
      <c r="D717" s="11"/>
      <c r="E717" s="11">
        <v>12</v>
      </c>
      <c r="F717" s="16"/>
      <c r="G717" s="16"/>
      <c r="H717" s="16"/>
      <c r="I717" s="16"/>
      <c r="J717" s="16"/>
      <c r="K717" s="16"/>
      <c r="L717" s="16"/>
      <c r="M717" s="16"/>
      <c r="N717" s="17"/>
      <c r="O717" s="16"/>
      <c r="P717" s="16"/>
      <c r="Q717" s="16"/>
      <c r="R717" s="16"/>
      <c r="S717" s="16"/>
    </row>
    <row r="718" spans="1:19" s="14" customFormat="1" x14ac:dyDescent="0.35">
      <c r="A718" s="12" t="s">
        <v>661</v>
      </c>
      <c r="B718" s="13">
        <v>43</v>
      </c>
      <c r="C718" s="13">
        <v>9</v>
      </c>
      <c r="D718" s="13"/>
      <c r="E718" s="13">
        <v>52</v>
      </c>
      <c r="F718" s="16"/>
      <c r="G718" s="16"/>
      <c r="H718" s="16"/>
      <c r="I718" s="16"/>
      <c r="J718" s="16"/>
      <c r="K718" s="16"/>
      <c r="L718" s="16"/>
      <c r="M718" s="16"/>
      <c r="N718" s="17"/>
      <c r="O718" s="16"/>
      <c r="P718" s="16"/>
      <c r="Q718" s="16"/>
      <c r="R718" s="16"/>
      <c r="S718" s="16"/>
    </row>
    <row r="719" spans="1:19" x14ac:dyDescent="0.35">
      <c r="A719" s="5" t="s">
        <v>663</v>
      </c>
      <c r="B719" s="11">
        <v>1</v>
      </c>
      <c r="C719" s="11"/>
      <c r="D719" s="11"/>
      <c r="E719" s="11">
        <v>1</v>
      </c>
      <c r="F719" s="16"/>
      <c r="G719" s="16"/>
      <c r="H719" s="16"/>
      <c r="I719" s="16"/>
      <c r="J719" s="16"/>
      <c r="K719" s="16"/>
      <c r="L719" s="16"/>
      <c r="M719" s="16"/>
      <c r="N719" s="17"/>
      <c r="O719" s="16"/>
      <c r="P719" s="16"/>
      <c r="Q719" s="16"/>
      <c r="R719" s="16"/>
      <c r="S719" s="16"/>
    </row>
    <row r="720" spans="1:19" x14ac:dyDescent="0.35">
      <c r="A720" s="5" t="s">
        <v>665</v>
      </c>
      <c r="B720" s="11">
        <v>1</v>
      </c>
      <c r="C720" s="11"/>
      <c r="D720" s="11"/>
      <c r="E720" s="11">
        <v>1</v>
      </c>
      <c r="F720" s="16"/>
      <c r="G720" s="16"/>
      <c r="H720" s="16"/>
      <c r="I720" s="16"/>
      <c r="J720" s="16"/>
      <c r="K720" s="16"/>
      <c r="L720" s="16"/>
      <c r="M720" s="16"/>
      <c r="N720" s="17"/>
      <c r="O720" s="16"/>
      <c r="P720" s="16"/>
      <c r="Q720" s="16"/>
      <c r="R720" s="16"/>
      <c r="S720" s="16"/>
    </row>
    <row r="721" spans="1:19" x14ac:dyDescent="0.35">
      <c r="A721" s="5" t="s">
        <v>664</v>
      </c>
      <c r="B721" s="11">
        <v>1</v>
      </c>
      <c r="C721" s="11"/>
      <c r="D721" s="11"/>
      <c r="E721" s="11">
        <v>1</v>
      </c>
      <c r="F721" s="16"/>
      <c r="G721" s="16"/>
      <c r="H721" s="16"/>
      <c r="I721" s="16"/>
      <c r="J721" s="16"/>
      <c r="K721" s="16"/>
      <c r="L721" s="16"/>
      <c r="M721" s="16"/>
      <c r="N721" s="17"/>
      <c r="O721" s="16"/>
      <c r="P721" s="16"/>
      <c r="Q721" s="16"/>
      <c r="R721" s="16"/>
      <c r="S721" s="16"/>
    </row>
    <row r="722" spans="1:19" x14ac:dyDescent="0.35">
      <c r="A722" s="5" t="s">
        <v>662</v>
      </c>
      <c r="B722" s="11">
        <v>40</v>
      </c>
      <c r="C722" s="11">
        <v>9</v>
      </c>
      <c r="D722" s="11"/>
      <c r="E722" s="11">
        <v>49</v>
      </c>
      <c r="F722" s="16"/>
      <c r="G722" s="16"/>
      <c r="H722" s="16"/>
      <c r="I722" s="16"/>
      <c r="J722" s="16"/>
      <c r="K722" s="16"/>
      <c r="L722" s="16"/>
      <c r="M722" s="16"/>
      <c r="N722" s="17"/>
      <c r="O722" s="16"/>
      <c r="P722" s="16"/>
      <c r="Q722" s="16"/>
      <c r="R722" s="16"/>
      <c r="S722" s="16"/>
    </row>
    <row r="723" spans="1:19" s="14" customFormat="1" x14ac:dyDescent="0.35">
      <c r="A723" s="12" t="s">
        <v>666</v>
      </c>
      <c r="B723" s="13">
        <v>1</v>
      </c>
      <c r="C723" s="13"/>
      <c r="D723" s="13"/>
      <c r="E723" s="13">
        <v>1</v>
      </c>
      <c r="F723" s="16"/>
      <c r="G723" s="16"/>
      <c r="H723" s="16"/>
      <c r="I723" s="16"/>
      <c r="J723" s="16"/>
      <c r="K723" s="16"/>
      <c r="L723" s="16"/>
      <c r="M723" s="16"/>
      <c r="N723" s="17"/>
      <c r="O723" s="16"/>
      <c r="P723" s="16"/>
      <c r="Q723" s="16"/>
      <c r="R723" s="16"/>
      <c r="S723" s="16"/>
    </row>
    <row r="724" spans="1:19" x14ac:dyDescent="0.35">
      <c r="A724" s="5" t="s">
        <v>667</v>
      </c>
      <c r="B724" s="11">
        <v>1</v>
      </c>
      <c r="C724" s="11"/>
      <c r="D724" s="11"/>
      <c r="E724" s="11">
        <v>1</v>
      </c>
      <c r="F724" s="16"/>
      <c r="G724" s="16"/>
      <c r="H724" s="16"/>
      <c r="I724" s="16"/>
      <c r="J724" s="16"/>
      <c r="K724" s="16"/>
      <c r="L724" s="16"/>
      <c r="M724" s="16"/>
      <c r="N724" s="17"/>
      <c r="O724" s="16"/>
      <c r="P724" s="16"/>
      <c r="Q724" s="16"/>
      <c r="R724" s="16"/>
      <c r="S724" s="16"/>
    </row>
    <row r="725" spans="1:19" s="14" customFormat="1" x14ac:dyDescent="0.35">
      <c r="A725" s="12" t="s">
        <v>668</v>
      </c>
      <c r="B725" s="13">
        <v>22</v>
      </c>
      <c r="C725" s="13"/>
      <c r="D725" s="13"/>
      <c r="E725" s="13">
        <v>22</v>
      </c>
      <c r="F725" s="16"/>
      <c r="G725" s="16"/>
      <c r="H725" s="16"/>
      <c r="I725" s="16"/>
      <c r="J725" s="16"/>
      <c r="K725" s="16"/>
      <c r="L725" s="16"/>
      <c r="M725" s="16"/>
      <c r="N725" s="17"/>
      <c r="O725" s="16"/>
      <c r="P725" s="16"/>
      <c r="Q725" s="16"/>
      <c r="R725" s="16"/>
      <c r="S725" s="16"/>
    </row>
    <row r="726" spans="1:19" x14ac:dyDescent="0.35">
      <c r="A726" s="5" t="s">
        <v>678</v>
      </c>
      <c r="B726" s="11">
        <v>1</v>
      </c>
      <c r="C726" s="11"/>
      <c r="D726" s="11"/>
      <c r="E726" s="11">
        <v>1</v>
      </c>
      <c r="F726" s="16"/>
      <c r="G726" s="16"/>
      <c r="H726" s="16"/>
      <c r="I726" s="16"/>
      <c r="J726" s="16"/>
      <c r="K726" s="16"/>
      <c r="L726" s="16"/>
      <c r="M726" s="16"/>
      <c r="N726" s="17"/>
      <c r="O726" s="16"/>
      <c r="P726" s="16"/>
      <c r="Q726" s="16"/>
      <c r="R726" s="16"/>
      <c r="S726" s="16"/>
    </row>
    <row r="727" spans="1:19" x14ac:dyDescent="0.35">
      <c r="A727" s="5" t="s">
        <v>679</v>
      </c>
      <c r="B727" s="11">
        <v>1</v>
      </c>
      <c r="C727" s="11"/>
      <c r="D727" s="11"/>
      <c r="E727" s="11">
        <v>1</v>
      </c>
      <c r="F727" s="16"/>
      <c r="G727" s="16"/>
      <c r="H727" s="16"/>
      <c r="I727" s="16"/>
      <c r="J727" s="16"/>
      <c r="K727" s="16"/>
      <c r="L727" s="16"/>
      <c r="M727" s="16"/>
      <c r="N727" s="17"/>
      <c r="O727" s="16"/>
      <c r="P727" s="16"/>
      <c r="Q727" s="16"/>
      <c r="R727" s="16"/>
      <c r="S727" s="16"/>
    </row>
    <row r="728" spans="1:19" x14ac:dyDescent="0.35">
      <c r="A728" s="5" t="s">
        <v>675</v>
      </c>
      <c r="B728" s="11">
        <v>1</v>
      </c>
      <c r="C728" s="11"/>
      <c r="D728" s="11"/>
      <c r="E728" s="11">
        <v>1</v>
      </c>
      <c r="F728" s="16"/>
      <c r="G728" s="16"/>
      <c r="H728" s="16"/>
      <c r="I728" s="16"/>
      <c r="J728" s="16"/>
      <c r="K728" s="16"/>
      <c r="L728" s="16"/>
      <c r="M728" s="16"/>
      <c r="N728" s="17"/>
      <c r="O728" s="16"/>
      <c r="P728" s="16"/>
      <c r="Q728" s="16"/>
      <c r="R728" s="16"/>
      <c r="S728" s="16"/>
    </row>
    <row r="729" spans="1:19" x14ac:dyDescent="0.35">
      <c r="A729" s="5" t="s">
        <v>673</v>
      </c>
      <c r="B729" s="11">
        <v>1</v>
      </c>
      <c r="C729" s="11"/>
      <c r="D729" s="11"/>
      <c r="E729" s="11">
        <v>1</v>
      </c>
      <c r="F729" s="16"/>
      <c r="G729" s="16"/>
      <c r="H729" s="16"/>
      <c r="I729" s="16"/>
      <c r="J729" s="16"/>
      <c r="K729" s="16"/>
      <c r="L729" s="16"/>
      <c r="M729" s="16"/>
      <c r="N729" s="17"/>
      <c r="O729" s="16"/>
      <c r="P729" s="16"/>
      <c r="Q729" s="16"/>
      <c r="R729" s="16"/>
      <c r="S729" s="16"/>
    </row>
    <row r="730" spans="1:19" x14ac:dyDescent="0.35">
      <c r="A730" s="5" t="s">
        <v>677</v>
      </c>
      <c r="B730" s="11">
        <v>1</v>
      </c>
      <c r="C730" s="11"/>
      <c r="D730" s="11"/>
      <c r="E730" s="11">
        <v>1</v>
      </c>
      <c r="F730" s="16"/>
      <c r="G730" s="16"/>
      <c r="H730" s="16"/>
      <c r="I730" s="16"/>
      <c r="J730" s="16"/>
      <c r="K730" s="16"/>
      <c r="L730" s="16"/>
      <c r="M730" s="16"/>
      <c r="N730" s="17"/>
      <c r="O730" s="16"/>
      <c r="P730" s="16"/>
      <c r="Q730" s="16"/>
      <c r="R730" s="16"/>
      <c r="S730" s="16"/>
    </row>
    <row r="731" spans="1:19" x14ac:dyDescent="0.35">
      <c r="A731" s="5" t="s">
        <v>681</v>
      </c>
      <c r="B731" s="11">
        <v>3</v>
      </c>
      <c r="C731" s="11"/>
      <c r="D731" s="11"/>
      <c r="E731" s="11">
        <v>3</v>
      </c>
      <c r="F731" s="16"/>
      <c r="G731" s="16"/>
      <c r="H731" s="16"/>
      <c r="I731" s="16"/>
      <c r="J731" s="16"/>
      <c r="K731" s="16"/>
      <c r="L731" s="16"/>
      <c r="M731" s="16"/>
      <c r="N731" s="17"/>
      <c r="O731" s="16"/>
      <c r="P731" s="16"/>
      <c r="Q731" s="16"/>
      <c r="R731" s="16"/>
      <c r="S731" s="16"/>
    </row>
    <row r="732" spans="1:19" x14ac:dyDescent="0.35">
      <c r="A732" s="5" t="s">
        <v>682</v>
      </c>
      <c r="B732" s="11">
        <v>1</v>
      </c>
      <c r="C732" s="11"/>
      <c r="D732" s="11"/>
      <c r="E732" s="11">
        <v>1</v>
      </c>
      <c r="F732" s="16"/>
      <c r="G732" s="16"/>
      <c r="H732" s="16"/>
      <c r="I732" s="16"/>
      <c r="J732" s="16"/>
      <c r="K732" s="16"/>
      <c r="L732" s="16"/>
      <c r="M732" s="16"/>
      <c r="N732" s="17"/>
      <c r="O732" s="16"/>
      <c r="P732" s="16"/>
      <c r="Q732" s="16"/>
      <c r="R732" s="16"/>
      <c r="S732" s="16"/>
    </row>
    <row r="733" spans="1:19" x14ac:dyDescent="0.35">
      <c r="A733" s="5" t="s">
        <v>680</v>
      </c>
      <c r="B733" s="11">
        <v>1</v>
      </c>
      <c r="C733" s="11"/>
      <c r="D733" s="11"/>
      <c r="E733" s="11">
        <v>1</v>
      </c>
      <c r="F733" s="16"/>
      <c r="G733" s="16"/>
      <c r="H733" s="16"/>
      <c r="I733" s="16"/>
      <c r="J733" s="16"/>
      <c r="K733" s="16"/>
      <c r="L733" s="16"/>
      <c r="M733" s="16"/>
      <c r="N733" s="17"/>
      <c r="O733" s="16"/>
      <c r="P733" s="16"/>
      <c r="Q733" s="16"/>
      <c r="R733" s="16"/>
      <c r="S733" s="16"/>
    </row>
    <row r="734" spans="1:19" x14ac:dyDescent="0.35">
      <c r="A734" s="5" t="s">
        <v>671</v>
      </c>
      <c r="B734" s="11">
        <v>1</v>
      </c>
      <c r="C734" s="11"/>
      <c r="D734" s="11"/>
      <c r="E734" s="11">
        <v>1</v>
      </c>
      <c r="F734" s="16"/>
      <c r="G734" s="16"/>
      <c r="H734" s="16"/>
      <c r="I734" s="16"/>
      <c r="J734" s="16"/>
      <c r="K734" s="16"/>
      <c r="L734" s="16"/>
      <c r="M734" s="16"/>
      <c r="N734" s="17"/>
      <c r="O734" s="16"/>
      <c r="P734" s="16"/>
      <c r="Q734" s="16"/>
      <c r="R734" s="16"/>
      <c r="S734" s="16"/>
    </row>
    <row r="735" spans="1:19" x14ac:dyDescent="0.35">
      <c r="A735" s="5" t="s">
        <v>298</v>
      </c>
      <c r="B735" s="11">
        <v>2</v>
      </c>
      <c r="C735" s="11"/>
      <c r="D735" s="11"/>
      <c r="E735" s="11">
        <v>2</v>
      </c>
      <c r="F735" s="16"/>
      <c r="G735" s="16"/>
      <c r="H735" s="16"/>
      <c r="I735" s="16"/>
      <c r="J735" s="16"/>
      <c r="K735" s="16"/>
      <c r="L735" s="16"/>
      <c r="M735" s="16"/>
      <c r="N735" s="17"/>
      <c r="O735" s="16"/>
      <c r="P735" s="16"/>
      <c r="Q735" s="16"/>
      <c r="R735" s="16"/>
      <c r="S735" s="16"/>
    </row>
    <row r="736" spans="1:19" x14ac:dyDescent="0.35">
      <c r="A736" s="5" t="s">
        <v>669</v>
      </c>
      <c r="B736" s="11">
        <v>2</v>
      </c>
      <c r="C736" s="11"/>
      <c r="D736" s="11"/>
      <c r="E736" s="11">
        <v>2</v>
      </c>
      <c r="F736" s="16"/>
      <c r="G736" s="16"/>
      <c r="H736" s="16"/>
      <c r="I736" s="16"/>
      <c r="J736" s="16"/>
      <c r="K736" s="16"/>
      <c r="L736" s="16"/>
      <c r="M736" s="16"/>
      <c r="N736" s="17"/>
      <c r="O736" s="16"/>
      <c r="P736" s="16"/>
      <c r="Q736" s="16"/>
      <c r="R736" s="16"/>
      <c r="S736" s="16"/>
    </row>
    <row r="737" spans="1:19" x14ac:dyDescent="0.35">
      <c r="A737" s="5" t="s">
        <v>674</v>
      </c>
      <c r="B737" s="11">
        <v>1</v>
      </c>
      <c r="C737" s="11"/>
      <c r="D737" s="11"/>
      <c r="E737" s="11">
        <v>1</v>
      </c>
      <c r="F737" s="16"/>
      <c r="G737" s="16"/>
      <c r="H737" s="16"/>
      <c r="I737" s="16"/>
      <c r="J737" s="16"/>
      <c r="K737" s="16"/>
      <c r="L737" s="16"/>
      <c r="M737" s="16"/>
      <c r="N737" s="17"/>
      <c r="O737" s="16"/>
      <c r="P737" s="16"/>
      <c r="Q737" s="16"/>
      <c r="R737" s="16"/>
      <c r="S737" s="16"/>
    </row>
    <row r="738" spans="1:19" x14ac:dyDescent="0.35">
      <c r="A738" s="5" t="s">
        <v>676</v>
      </c>
      <c r="B738" s="11">
        <v>1</v>
      </c>
      <c r="C738" s="11"/>
      <c r="D738" s="11"/>
      <c r="E738" s="11">
        <v>1</v>
      </c>
      <c r="F738" s="16"/>
      <c r="G738" s="16"/>
      <c r="H738" s="16"/>
      <c r="I738" s="16"/>
      <c r="J738" s="16"/>
      <c r="K738" s="16"/>
      <c r="L738" s="16"/>
      <c r="M738" s="16"/>
      <c r="N738" s="17"/>
      <c r="O738" s="16"/>
      <c r="P738" s="16"/>
      <c r="Q738" s="16"/>
      <c r="R738" s="16"/>
      <c r="S738" s="16"/>
    </row>
    <row r="739" spans="1:19" x14ac:dyDescent="0.35">
      <c r="A739" s="5" t="s">
        <v>672</v>
      </c>
      <c r="B739" s="11">
        <v>4</v>
      </c>
      <c r="C739" s="11"/>
      <c r="D739" s="11"/>
      <c r="E739" s="11">
        <v>4</v>
      </c>
      <c r="F739" s="16"/>
      <c r="G739" s="16"/>
      <c r="H739" s="16"/>
      <c r="I739" s="16"/>
      <c r="J739" s="16"/>
      <c r="K739" s="16"/>
      <c r="L739" s="16"/>
      <c r="M739" s="16"/>
      <c r="N739" s="17"/>
      <c r="O739" s="16"/>
      <c r="P739" s="16"/>
      <c r="Q739" s="16"/>
      <c r="R739" s="16"/>
      <c r="S739" s="16"/>
    </row>
    <row r="740" spans="1:19" x14ac:dyDescent="0.35">
      <c r="A740" s="5" t="s">
        <v>670</v>
      </c>
      <c r="B740" s="11">
        <v>1</v>
      </c>
      <c r="C740" s="11"/>
      <c r="D740" s="11"/>
      <c r="E740" s="11">
        <v>1</v>
      </c>
      <c r="F740" s="16"/>
      <c r="G740" s="16"/>
      <c r="H740" s="16"/>
      <c r="I740" s="16"/>
      <c r="J740" s="16"/>
      <c r="K740" s="16"/>
      <c r="L740" s="16"/>
      <c r="M740" s="16"/>
      <c r="N740" s="17"/>
      <c r="O740" s="16"/>
      <c r="P740" s="16"/>
      <c r="Q740" s="16"/>
      <c r="R740" s="16"/>
      <c r="S740" s="16"/>
    </row>
    <row r="741" spans="1:19" s="14" customFormat="1" x14ac:dyDescent="0.35">
      <c r="A741" s="12" t="s">
        <v>683</v>
      </c>
      <c r="B741" s="13">
        <v>34</v>
      </c>
      <c r="C741" s="13"/>
      <c r="D741" s="13"/>
      <c r="E741" s="13">
        <v>34</v>
      </c>
      <c r="F741" s="16"/>
      <c r="G741" s="16"/>
      <c r="H741" s="16"/>
      <c r="I741" s="16"/>
      <c r="J741" s="16"/>
      <c r="K741" s="16"/>
      <c r="L741" s="16"/>
      <c r="M741" s="16"/>
      <c r="N741" s="17"/>
      <c r="O741" s="16"/>
      <c r="P741" s="16"/>
      <c r="Q741" s="16"/>
      <c r="R741" s="16"/>
      <c r="S741" s="16"/>
    </row>
    <row r="742" spans="1:19" x14ac:dyDescent="0.35">
      <c r="A742" s="5" t="s">
        <v>689</v>
      </c>
      <c r="B742" s="11">
        <v>1</v>
      </c>
      <c r="C742" s="11"/>
      <c r="D742" s="11"/>
      <c r="E742" s="11">
        <v>1</v>
      </c>
      <c r="F742" s="16"/>
      <c r="G742" s="16"/>
      <c r="H742" s="16"/>
      <c r="I742" s="16"/>
      <c r="J742" s="16"/>
      <c r="K742" s="16"/>
      <c r="L742" s="16"/>
      <c r="M742" s="16"/>
      <c r="N742" s="17"/>
      <c r="O742" s="16"/>
      <c r="P742" s="16"/>
      <c r="Q742" s="16"/>
      <c r="R742" s="16"/>
      <c r="S742" s="16"/>
    </row>
    <row r="743" spans="1:19" x14ac:dyDescent="0.35">
      <c r="A743" s="5" t="s">
        <v>688</v>
      </c>
      <c r="B743" s="11">
        <v>1</v>
      </c>
      <c r="C743" s="11"/>
      <c r="D743" s="11"/>
      <c r="E743" s="11">
        <v>1</v>
      </c>
      <c r="F743" s="16"/>
      <c r="G743" s="16"/>
      <c r="H743" s="16"/>
      <c r="I743" s="16"/>
      <c r="J743" s="16"/>
      <c r="K743" s="16"/>
      <c r="L743" s="16"/>
      <c r="M743" s="16"/>
      <c r="N743" s="17"/>
      <c r="O743" s="16"/>
      <c r="P743" s="16"/>
      <c r="Q743" s="16"/>
      <c r="R743" s="16"/>
      <c r="S743" s="16"/>
    </row>
    <row r="744" spans="1:19" x14ac:dyDescent="0.35">
      <c r="A744" s="5" t="s">
        <v>687</v>
      </c>
      <c r="B744" s="11">
        <v>1</v>
      </c>
      <c r="C744" s="11"/>
      <c r="D744" s="11"/>
      <c r="E744" s="11">
        <v>1</v>
      </c>
      <c r="F744" s="16"/>
      <c r="G744" s="16"/>
      <c r="H744" s="16"/>
      <c r="I744" s="16"/>
      <c r="J744" s="16"/>
      <c r="K744" s="16"/>
      <c r="L744" s="16"/>
      <c r="M744" s="16"/>
      <c r="N744" s="17"/>
      <c r="O744" s="16"/>
      <c r="P744" s="16"/>
      <c r="Q744" s="16"/>
      <c r="R744" s="16"/>
      <c r="S744" s="16"/>
    </row>
    <row r="745" spans="1:19" x14ac:dyDescent="0.35">
      <c r="A745" s="5" t="s">
        <v>684</v>
      </c>
      <c r="B745" s="11">
        <v>20</v>
      </c>
      <c r="C745" s="11"/>
      <c r="D745" s="11"/>
      <c r="E745" s="11">
        <v>20</v>
      </c>
      <c r="F745" s="16"/>
      <c r="G745" s="16"/>
      <c r="H745" s="16"/>
      <c r="I745" s="16"/>
      <c r="J745" s="16"/>
      <c r="K745" s="16"/>
      <c r="L745" s="16"/>
      <c r="M745" s="16"/>
      <c r="N745" s="17"/>
      <c r="O745" s="16"/>
      <c r="P745" s="16"/>
      <c r="Q745" s="16"/>
      <c r="R745" s="16"/>
      <c r="S745" s="16"/>
    </row>
    <row r="746" spans="1:19" x14ac:dyDescent="0.35">
      <c r="A746" s="5" t="s">
        <v>686</v>
      </c>
      <c r="B746" s="11">
        <v>7</v>
      </c>
      <c r="C746" s="11"/>
      <c r="D746" s="11"/>
      <c r="E746" s="11">
        <v>7</v>
      </c>
      <c r="F746" s="16"/>
      <c r="G746" s="16"/>
      <c r="H746" s="16"/>
      <c r="I746" s="16"/>
      <c r="J746" s="16"/>
      <c r="K746" s="16"/>
      <c r="L746" s="16"/>
      <c r="M746" s="16"/>
      <c r="N746" s="17"/>
      <c r="O746" s="16"/>
      <c r="P746" s="16"/>
      <c r="Q746" s="16"/>
      <c r="R746" s="16"/>
      <c r="S746" s="16"/>
    </row>
    <row r="747" spans="1:19" x14ac:dyDescent="0.35">
      <c r="A747" s="5" t="s">
        <v>685</v>
      </c>
      <c r="B747" s="11">
        <v>4</v>
      </c>
      <c r="C747" s="11"/>
      <c r="D747" s="11"/>
      <c r="E747" s="11">
        <v>4</v>
      </c>
      <c r="F747" s="16"/>
      <c r="G747" s="16"/>
      <c r="H747" s="16"/>
      <c r="I747" s="16"/>
      <c r="J747" s="16"/>
      <c r="K747" s="16"/>
      <c r="L747" s="16"/>
      <c r="M747" s="16"/>
      <c r="N747" s="17"/>
      <c r="O747" s="16"/>
      <c r="P747" s="16"/>
      <c r="Q747" s="16"/>
      <c r="R747" s="16"/>
      <c r="S747" s="16"/>
    </row>
    <row r="748" spans="1:19" s="14" customFormat="1" x14ac:dyDescent="0.35">
      <c r="A748" s="12" t="s">
        <v>690</v>
      </c>
      <c r="B748" s="13">
        <v>4</v>
      </c>
      <c r="C748" s="13"/>
      <c r="D748" s="13"/>
      <c r="E748" s="13">
        <v>4</v>
      </c>
      <c r="F748" s="16"/>
      <c r="G748" s="16"/>
      <c r="H748" s="16"/>
      <c r="I748" s="16"/>
      <c r="J748" s="16"/>
      <c r="K748" s="16"/>
      <c r="L748" s="16"/>
      <c r="M748" s="16"/>
      <c r="N748" s="17"/>
      <c r="O748" s="16"/>
      <c r="P748" s="16"/>
      <c r="Q748" s="16"/>
      <c r="R748" s="16"/>
      <c r="S748" s="16"/>
    </row>
    <row r="749" spans="1:19" x14ac:dyDescent="0.35">
      <c r="A749" s="5" t="s">
        <v>693</v>
      </c>
      <c r="B749" s="11">
        <v>1</v>
      </c>
      <c r="C749" s="11"/>
      <c r="D749" s="11"/>
      <c r="E749" s="11">
        <v>1</v>
      </c>
      <c r="F749" s="16"/>
      <c r="G749" s="16"/>
      <c r="H749" s="16"/>
      <c r="I749" s="16"/>
      <c r="J749" s="16"/>
      <c r="K749" s="16"/>
      <c r="L749" s="16"/>
      <c r="M749" s="16"/>
      <c r="N749" s="17"/>
      <c r="O749" s="16"/>
      <c r="P749" s="16"/>
      <c r="Q749" s="16"/>
      <c r="R749" s="16"/>
      <c r="S749" s="16"/>
    </row>
    <row r="750" spans="1:19" x14ac:dyDescent="0.35">
      <c r="A750" s="5" t="s">
        <v>692</v>
      </c>
      <c r="B750" s="11">
        <v>1</v>
      </c>
      <c r="C750" s="11"/>
      <c r="D750" s="11"/>
      <c r="E750" s="11">
        <v>1</v>
      </c>
      <c r="F750" s="16"/>
      <c r="G750" s="16"/>
      <c r="H750" s="16"/>
      <c r="I750" s="16"/>
      <c r="J750" s="16"/>
      <c r="K750" s="16"/>
      <c r="L750" s="16"/>
      <c r="M750" s="16"/>
      <c r="N750" s="17"/>
      <c r="O750" s="16"/>
      <c r="P750" s="16"/>
      <c r="Q750" s="16"/>
      <c r="R750" s="16"/>
      <c r="S750" s="16"/>
    </row>
    <row r="751" spans="1:19" x14ac:dyDescent="0.35">
      <c r="A751" s="5" t="s">
        <v>694</v>
      </c>
      <c r="B751" s="11">
        <v>1</v>
      </c>
      <c r="C751" s="11"/>
      <c r="D751" s="11"/>
      <c r="E751" s="11">
        <v>1</v>
      </c>
      <c r="F751" s="16"/>
      <c r="G751" s="16"/>
      <c r="H751" s="16"/>
      <c r="I751" s="16"/>
      <c r="J751" s="16"/>
      <c r="K751" s="16"/>
      <c r="L751" s="16"/>
      <c r="M751" s="16"/>
      <c r="N751" s="17"/>
      <c r="O751" s="16"/>
      <c r="P751" s="16"/>
      <c r="Q751" s="16"/>
      <c r="R751" s="16"/>
      <c r="S751" s="16"/>
    </row>
    <row r="752" spans="1:19" x14ac:dyDescent="0.35">
      <c r="A752" s="5" t="s">
        <v>691</v>
      </c>
      <c r="B752" s="11">
        <v>1</v>
      </c>
      <c r="C752" s="11"/>
      <c r="D752" s="11"/>
      <c r="E752" s="11">
        <v>1</v>
      </c>
      <c r="F752" s="16"/>
      <c r="G752" s="16"/>
      <c r="H752" s="16"/>
      <c r="I752" s="16"/>
      <c r="J752" s="16"/>
      <c r="K752" s="16"/>
      <c r="L752" s="16"/>
      <c r="M752" s="16"/>
      <c r="N752" s="17"/>
      <c r="O752" s="16"/>
      <c r="P752" s="16"/>
      <c r="Q752" s="16"/>
      <c r="R752" s="16"/>
      <c r="S752" s="16"/>
    </row>
    <row r="753" spans="1:19" s="14" customFormat="1" x14ac:dyDescent="0.35">
      <c r="A753" s="12" t="s">
        <v>695</v>
      </c>
      <c r="B753" s="13">
        <v>24</v>
      </c>
      <c r="C753" s="13"/>
      <c r="D753" s="13"/>
      <c r="E753" s="13">
        <v>24</v>
      </c>
      <c r="F753" s="16"/>
      <c r="G753" s="16"/>
      <c r="H753" s="16"/>
      <c r="I753" s="16"/>
      <c r="J753" s="16"/>
      <c r="K753" s="16"/>
      <c r="L753" s="16"/>
      <c r="M753" s="16"/>
      <c r="N753" s="17"/>
      <c r="O753" s="16"/>
      <c r="P753" s="16"/>
      <c r="Q753" s="16"/>
      <c r="R753" s="16"/>
      <c r="S753" s="16"/>
    </row>
    <row r="754" spans="1:19" x14ac:dyDescent="0.35">
      <c r="A754" s="5" t="s">
        <v>698</v>
      </c>
      <c r="B754" s="11">
        <v>8</v>
      </c>
      <c r="C754" s="11"/>
      <c r="D754" s="11"/>
      <c r="E754" s="11">
        <v>8</v>
      </c>
      <c r="F754" s="16"/>
      <c r="G754" s="16"/>
      <c r="H754" s="16"/>
      <c r="I754" s="16"/>
      <c r="J754" s="16"/>
      <c r="K754" s="16"/>
      <c r="L754" s="16"/>
      <c r="M754" s="16"/>
      <c r="N754" s="17"/>
      <c r="O754" s="16"/>
      <c r="P754" s="16"/>
      <c r="Q754" s="16"/>
      <c r="R754" s="16"/>
      <c r="S754" s="16"/>
    </row>
    <row r="755" spans="1:19" x14ac:dyDescent="0.35">
      <c r="A755" s="5" t="s">
        <v>699</v>
      </c>
      <c r="B755" s="11">
        <v>3</v>
      </c>
      <c r="C755" s="11"/>
      <c r="D755" s="11"/>
      <c r="E755" s="11">
        <v>3</v>
      </c>
      <c r="F755" s="16"/>
      <c r="G755" s="16"/>
      <c r="H755" s="16"/>
      <c r="I755" s="16"/>
      <c r="J755" s="16"/>
      <c r="K755" s="16"/>
      <c r="L755" s="16"/>
      <c r="M755" s="16"/>
      <c r="N755" s="17"/>
      <c r="O755" s="16"/>
      <c r="P755" s="16"/>
      <c r="Q755" s="16"/>
      <c r="R755" s="16"/>
      <c r="S755" s="16"/>
    </row>
    <row r="756" spans="1:19" x14ac:dyDescent="0.35">
      <c r="A756" s="5" t="s">
        <v>696</v>
      </c>
      <c r="B756" s="11">
        <v>1</v>
      </c>
      <c r="C756" s="11"/>
      <c r="D756" s="11"/>
      <c r="E756" s="11">
        <v>1</v>
      </c>
      <c r="F756" s="16"/>
      <c r="G756" s="16"/>
      <c r="H756" s="16"/>
      <c r="I756" s="16"/>
      <c r="J756" s="16"/>
      <c r="K756" s="16"/>
      <c r="L756" s="16"/>
      <c r="M756" s="16"/>
      <c r="N756" s="17"/>
      <c r="O756" s="16"/>
      <c r="P756" s="16"/>
      <c r="Q756" s="16"/>
      <c r="R756" s="16"/>
      <c r="S756" s="16"/>
    </row>
    <row r="757" spans="1:19" x14ac:dyDescent="0.35">
      <c r="A757" s="5" t="s">
        <v>697</v>
      </c>
      <c r="B757" s="11">
        <v>12</v>
      </c>
      <c r="C757" s="11"/>
      <c r="D757" s="11"/>
      <c r="E757" s="11">
        <v>12</v>
      </c>
      <c r="F757" s="16"/>
      <c r="G757" s="16"/>
      <c r="H757" s="16"/>
      <c r="I757" s="16"/>
      <c r="J757" s="16"/>
      <c r="K757" s="16"/>
      <c r="L757" s="16"/>
      <c r="M757" s="16"/>
      <c r="N757" s="17"/>
      <c r="O757" s="16"/>
      <c r="P757" s="16"/>
      <c r="Q757" s="16"/>
      <c r="R757" s="16"/>
      <c r="S757" s="16"/>
    </row>
    <row r="758" spans="1:19" s="14" customFormat="1" x14ac:dyDescent="0.35">
      <c r="A758" s="12" t="s">
        <v>700</v>
      </c>
      <c r="B758" s="13">
        <v>40</v>
      </c>
      <c r="C758" s="13"/>
      <c r="D758" s="13"/>
      <c r="E758" s="13">
        <v>40</v>
      </c>
      <c r="F758" s="16"/>
      <c r="G758" s="16"/>
      <c r="H758" s="16"/>
      <c r="I758" s="16"/>
      <c r="J758" s="16"/>
      <c r="K758" s="16"/>
      <c r="L758" s="16"/>
      <c r="M758" s="16"/>
      <c r="N758" s="17"/>
      <c r="O758" s="16"/>
      <c r="P758" s="16"/>
      <c r="Q758" s="16"/>
      <c r="R758" s="16"/>
      <c r="S758" s="16"/>
    </row>
    <row r="759" spans="1:19" x14ac:dyDescent="0.35">
      <c r="A759" s="5" t="s">
        <v>714</v>
      </c>
      <c r="B759" s="11">
        <v>2</v>
      </c>
      <c r="C759" s="11"/>
      <c r="D759" s="11"/>
      <c r="E759" s="11">
        <v>2</v>
      </c>
      <c r="F759" s="16"/>
      <c r="G759" s="16"/>
      <c r="H759" s="16"/>
      <c r="I759" s="16"/>
      <c r="J759" s="16"/>
      <c r="K759" s="16"/>
      <c r="L759" s="16"/>
      <c r="M759" s="16"/>
      <c r="N759" s="17"/>
      <c r="O759" s="16"/>
      <c r="P759" s="16"/>
      <c r="Q759" s="16"/>
      <c r="R759" s="16"/>
      <c r="S759" s="16"/>
    </row>
    <row r="760" spans="1:19" x14ac:dyDescent="0.35">
      <c r="A760" s="5" t="s">
        <v>709</v>
      </c>
      <c r="B760" s="11">
        <v>3</v>
      </c>
      <c r="C760" s="11"/>
      <c r="D760" s="11"/>
      <c r="E760" s="11">
        <v>3</v>
      </c>
      <c r="F760" s="16"/>
      <c r="G760" s="16"/>
      <c r="H760" s="16"/>
      <c r="I760" s="16"/>
      <c r="J760" s="16"/>
      <c r="K760" s="16"/>
      <c r="L760" s="16"/>
      <c r="M760" s="16"/>
      <c r="N760" s="17"/>
      <c r="O760" s="16"/>
      <c r="P760" s="16"/>
      <c r="Q760" s="16"/>
      <c r="R760" s="16"/>
      <c r="S760" s="16"/>
    </row>
    <row r="761" spans="1:19" x14ac:dyDescent="0.35">
      <c r="A761" s="5" t="s">
        <v>718</v>
      </c>
      <c r="B761" s="11">
        <v>1</v>
      </c>
      <c r="C761" s="11"/>
      <c r="D761" s="11"/>
      <c r="E761" s="11">
        <v>1</v>
      </c>
      <c r="F761" s="16"/>
      <c r="G761" s="16"/>
      <c r="H761" s="16"/>
      <c r="I761" s="16"/>
      <c r="J761" s="16"/>
      <c r="K761" s="16"/>
      <c r="L761" s="16"/>
      <c r="M761" s="16"/>
      <c r="N761" s="17"/>
      <c r="O761" s="16"/>
      <c r="P761" s="16"/>
      <c r="Q761" s="16"/>
      <c r="R761" s="16"/>
      <c r="S761" s="16"/>
    </row>
    <row r="762" spans="1:19" x14ac:dyDescent="0.35">
      <c r="A762" s="5" t="s">
        <v>717</v>
      </c>
      <c r="B762" s="11">
        <v>3</v>
      </c>
      <c r="C762" s="11"/>
      <c r="D762" s="11"/>
      <c r="E762" s="11">
        <v>3</v>
      </c>
      <c r="F762" s="16"/>
      <c r="G762" s="16"/>
      <c r="H762" s="16"/>
      <c r="I762" s="16"/>
      <c r="J762" s="16"/>
      <c r="K762" s="16"/>
      <c r="L762" s="16"/>
      <c r="M762" s="16"/>
      <c r="N762" s="17"/>
      <c r="O762" s="16"/>
      <c r="P762" s="16"/>
      <c r="Q762" s="16"/>
      <c r="R762" s="16"/>
      <c r="S762" s="16"/>
    </row>
    <row r="763" spans="1:19" x14ac:dyDescent="0.35">
      <c r="A763" s="5" t="s">
        <v>712</v>
      </c>
      <c r="B763" s="11">
        <v>1</v>
      </c>
      <c r="C763" s="11"/>
      <c r="D763" s="11"/>
      <c r="E763" s="11">
        <v>1</v>
      </c>
      <c r="F763" s="16"/>
      <c r="G763" s="16"/>
      <c r="H763" s="16"/>
      <c r="I763" s="16"/>
      <c r="J763" s="16"/>
      <c r="K763" s="16"/>
      <c r="L763" s="16"/>
      <c r="M763" s="16"/>
      <c r="N763" s="17"/>
      <c r="O763" s="16"/>
      <c r="P763" s="16"/>
      <c r="Q763" s="16"/>
      <c r="R763" s="16"/>
      <c r="S763" s="16"/>
    </row>
    <row r="764" spans="1:19" x14ac:dyDescent="0.35">
      <c r="A764" s="5" t="s">
        <v>702</v>
      </c>
      <c r="B764" s="11">
        <v>6</v>
      </c>
      <c r="C764" s="11"/>
      <c r="D764" s="11"/>
      <c r="E764" s="11">
        <v>6</v>
      </c>
      <c r="F764" s="16"/>
      <c r="G764" s="16"/>
      <c r="H764" s="16"/>
      <c r="I764" s="16"/>
      <c r="J764" s="16"/>
      <c r="K764" s="16"/>
      <c r="L764" s="16"/>
      <c r="M764" s="16"/>
      <c r="N764" s="17"/>
      <c r="O764" s="16"/>
      <c r="P764" s="16"/>
      <c r="Q764" s="16"/>
      <c r="R764" s="16"/>
      <c r="S764" s="16"/>
    </row>
    <row r="765" spans="1:19" x14ac:dyDescent="0.35">
      <c r="A765" s="5" t="s">
        <v>705</v>
      </c>
      <c r="B765" s="11">
        <v>3</v>
      </c>
      <c r="C765" s="11"/>
      <c r="D765" s="11"/>
      <c r="E765" s="11">
        <v>3</v>
      </c>
      <c r="F765" s="16"/>
      <c r="G765" s="16"/>
      <c r="H765" s="16"/>
      <c r="I765" s="16"/>
      <c r="J765" s="16"/>
      <c r="K765" s="16"/>
      <c r="L765" s="16"/>
      <c r="M765" s="16"/>
      <c r="N765" s="17"/>
      <c r="O765" s="16"/>
      <c r="P765" s="16"/>
      <c r="Q765" s="16"/>
      <c r="R765" s="16"/>
      <c r="S765" s="16"/>
    </row>
    <row r="766" spans="1:19" x14ac:dyDescent="0.35">
      <c r="A766" s="5" t="s">
        <v>706</v>
      </c>
      <c r="B766" s="11">
        <v>3</v>
      </c>
      <c r="C766" s="11"/>
      <c r="D766" s="11"/>
      <c r="E766" s="11">
        <v>3</v>
      </c>
      <c r="F766" s="16"/>
      <c r="G766" s="16"/>
      <c r="H766" s="16"/>
      <c r="I766" s="16"/>
      <c r="J766" s="16"/>
      <c r="K766" s="16"/>
      <c r="L766" s="16"/>
      <c r="M766" s="16"/>
      <c r="N766" s="17"/>
      <c r="O766" s="16"/>
      <c r="P766" s="16"/>
      <c r="Q766" s="16"/>
      <c r="R766" s="16"/>
      <c r="S766" s="16"/>
    </row>
    <row r="767" spans="1:19" x14ac:dyDescent="0.35">
      <c r="A767" s="5" t="s">
        <v>701</v>
      </c>
      <c r="B767" s="11">
        <v>1</v>
      </c>
      <c r="C767" s="11"/>
      <c r="D767" s="11"/>
      <c r="E767" s="11">
        <v>1</v>
      </c>
      <c r="F767" s="16"/>
      <c r="G767" s="16"/>
      <c r="H767" s="16"/>
      <c r="I767" s="16"/>
      <c r="J767" s="16"/>
      <c r="K767" s="16"/>
      <c r="L767" s="16"/>
      <c r="M767" s="16"/>
      <c r="N767" s="17"/>
      <c r="O767" s="16"/>
      <c r="P767" s="16"/>
      <c r="Q767" s="16"/>
      <c r="R767" s="16"/>
      <c r="S767" s="16"/>
    </row>
    <row r="768" spans="1:19" x14ac:dyDescent="0.35">
      <c r="A768" s="5" t="s">
        <v>711</v>
      </c>
      <c r="B768" s="11">
        <v>1</v>
      </c>
      <c r="C768" s="11"/>
      <c r="D768" s="11"/>
      <c r="E768" s="11">
        <v>1</v>
      </c>
      <c r="F768" s="16"/>
      <c r="G768" s="16"/>
      <c r="H768" s="16"/>
      <c r="I768" s="16"/>
      <c r="J768" s="16"/>
      <c r="K768" s="16"/>
      <c r="L768" s="16"/>
      <c r="M768" s="16"/>
      <c r="N768" s="17"/>
      <c r="O768" s="16"/>
      <c r="P768" s="16"/>
      <c r="Q768" s="16"/>
      <c r="R768" s="16"/>
      <c r="S768" s="16"/>
    </row>
    <row r="769" spans="1:19" x14ac:dyDescent="0.35">
      <c r="A769" s="5" t="s">
        <v>719</v>
      </c>
      <c r="B769" s="11">
        <v>1</v>
      </c>
      <c r="C769" s="11"/>
      <c r="D769" s="11"/>
      <c r="E769" s="11">
        <v>1</v>
      </c>
      <c r="F769" s="16"/>
      <c r="G769" s="16"/>
      <c r="H769" s="16"/>
      <c r="I769" s="16"/>
      <c r="J769" s="16"/>
      <c r="K769" s="16"/>
      <c r="L769" s="16"/>
      <c r="M769" s="16"/>
      <c r="N769" s="17"/>
      <c r="O769" s="16"/>
      <c r="P769" s="16"/>
      <c r="Q769" s="16"/>
      <c r="R769" s="16"/>
      <c r="S769" s="16"/>
    </row>
    <row r="770" spans="1:19" x14ac:dyDescent="0.35">
      <c r="A770" s="5" t="s">
        <v>703</v>
      </c>
      <c r="B770" s="11">
        <v>1</v>
      </c>
      <c r="C770" s="11"/>
      <c r="D770" s="11"/>
      <c r="E770" s="11">
        <v>1</v>
      </c>
      <c r="F770" s="16"/>
      <c r="G770" s="16"/>
      <c r="H770" s="16"/>
      <c r="I770" s="16"/>
      <c r="J770" s="16"/>
      <c r="K770" s="16"/>
      <c r="L770" s="16"/>
      <c r="M770" s="16"/>
      <c r="N770" s="17"/>
      <c r="O770" s="16"/>
      <c r="P770" s="16"/>
      <c r="Q770" s="16"/>
      <c r="R770" s="16"/>
      <c r="S770" s="16"/>
    </row>
    <row r="771" spans="1:19" x14ac:dyDescent="0.35">
      <c r="A771" s="5" t="s">
        <v>704</v>
      </c>
      <c r="B771" s="11">
        <v>1</v>
      </c>
      <c r="C771" s="11"/>
      <c r="D771" s="11"/>
      <c r="E771" s="11">
        <v>1</v>
      </c>
      <c r="F771" s="16"/>
      <c r="G771" s="16"/>
      <c r="H771" s="16"/>
      <c r="I771" s="16"/>
      <c r="J771" s="16"/>
      <c r="K771" s="16"/>
      <c r="L771" s="16"/>
      <c r="M771" s="16"/>
      <c r="N771" s="17"/>
      <c r="O771" s="16"/>
      <c r="P771" s="16"/>
      <c r="Q771" s="16"/>
      <c r="R771" s="16"/>
      <c r="S771" s="16"/>
    </row>
    <row r="772" spans="1:19" x14ac:dyDescent="0.35">
      <c r="A772" s="5" t="s">
        <v>707</v>
      </c>
      <c r="B772" s="11">
        <v>1</v>
      </c>
      <c r="C772" s="11"/>
      <c r="D772" s="11"/>
      <c r="E772" s="11">
        <v>1</v>
      </c>
      <c r="F772" s="16"/>
      <c r="G772" s="16"/>
      <c r="H772" s="16"/>
      <c r="I772" s="16"/>
      <c r="J772" s="16"/>
      <c r="K772" s="16"/>
      <c r="L772" s="16"/>
      <c r="M772" s="16"/>
      <c r="N772" s="17"/>
      <c r="O772" s="16"/>
      <c r="P772" s="16"/>
      <c r="Q772" s="16"/>
      <c r="R772" s="16"/>
      <c r="S772" s="16"/>
    </row>
    <row r="773" spans="1:19" x14ac:dyDescent="0.35">
      <c r="A773" s="5" t="s">
        <v>710</v>
      </c>
      <c r="B773" s="11">
        <v>1</v>
      </c>
      <c r="C773" s="11"/>
      <c r="D773" s="11"/>
      <c r="E773" s="11">
        <v>1</v>
      </c>
      <c r="F773" s="16"/>
      <c r="G773" s="16"/>
      <c r="H773" s="16"/>
      <c r="I773" s="16"/>
      <c r="J773" s="16"/>
      <c r="K773" s="16"/>
      <c r="L773" s="16"/>
      <c r="M773" s="16"/>
      <c r="N773" s="17"/>
      <c r="O773" s="16"/>
      <c r="P773" s="16"/>
      <c r="Q773" s="16"/>
      <c r="R773" s="16"/>
      <c r="S773" s="16"/>
    </row>
    <row r="774" spans="1:19" x14ac:dyDescent="0.35">
      <c r="A774" s="5" t="s">
        <v>152</v>
      </c>
      <c r="B774" s="11">
        <v>1</v>
      </c>
      <c r="C774" s="11"/>
      <c r="D774" s="11"/>
      <c r="E774" s="11">
        <v>1</v>
      </c>
      <c r="F774" s="16"/>
      <c r="G774" s="16"/>
      <c r="H774" s="16"/>
      <c r="I774" s="16"/>
      <c r="J774" s="16"/>
      <c r="K774" s="16"/>
      <c r="L774" s="16"/>
      <c r="M774" s="16"/>
      <c r="N774" s="17"/>
      <c r="O774" s="16"/>
      <c r="P774" s="16"/>
      <c r="Q774" s="16"/>
      <c r="R774" s="16"/>
      <c r="S774" s="16"/>
    </row>
    <row r="775" spans="1:19" x14ac:dyDescent="0.35">
      <c r="A775" s="5" t="s">
        <v>713</v>
      </c>
      <c r="B775" s="11">
        <v>1</v>
      </c>
      <c r="C775" s="11"/>
      <c r="D775" s="11"/>
      <c r="E775" s="11">
        <v>1</v>
      </c>
      <c r="F775" s="16"/>
      <c r="G775" s="16"/>
      <c r="H775" s="16"/>
      <c r="I775" s="16"/>
      <c r="J775" s="16"/>
      <c r="K775" s="16"/>
      <c r="L775" s="16"/>
      <c r="M775" s="16"/>
      <c r="N775" s="17"/>
      <c r="O775" s="16"/>
      <c r="P775" s="16"/>
      <c r="Q775" s="16"/>
      <c r="R775" s="16"/>
      <c r="S775" s="16"/>
    </row>
    <row r="776" spans="1:19" x14ac:dyDescent="0.35">
      <c r="A776" s="5" t="s">
        <v>708</v>
      </c>
      <c r="B776" s="11">
        <v>1</v>
      </c>
      <c r="C776" s="11"/>
      <c r="D776" s="11"/>
      <c r="E776" s="11">
        <v>1</v>
      </c>
      <c r="F776" s="16"/>
      <c r="G776" s="16"/>
      <c r="H776" s="16"/>
      <c r="I776" s="16"/>
      <c r="J776" s="16"/>
      <c r="K776" s="16"/>
      <c r="L776" s="16"/>
      <c r="M776" s="16"/>
      <c r="N776" s="17"/>
      <c r="O776" s="16"/>
      <c r="P776" s="16"/>
      <c r="Q776" s="16"/>
      <c r="R776" s="16"/>
      <c r="S776" s="16"/>
    </row>
    <row r="777" spans="1:19" x14ac:dyDescent="0.35">
      <c r="A777" s="5" t="s">
        <v>715</v>
      </c>
      <c r="B777" s="11">
        <v>2</v>
      </c>
      <c r="C777" s="11"/>
      <c r="D777" s="11"/>
      <c r="E777" s="11">
        <v>2</v>
      </c>
      <c r="F777" s="16"/>
      <c r="G777" s="16"/>
      <c r="H777" s="16"/>
      <c r="I777" s="16"/>
      <c r="J777" s="16"/>
      <c r="K777" s="16"/>
      <c r="L777" s="16"/>
      <c r="M777" s="16"/>
      <c r="N777" s="17"/>
      <c r="O777" s="16"/>
      <c r="P777" s="16"/>
      <c r="Q777" s="16"/>
      <c r="R777" s="16"/>
      <c r="S777" s="16"/>
    </row>
    <row r="778" spans="1:19" x14ac:dyDescent="0.35">
      <c r="A778" s="5" t="s">
        <v>716</v>
      </c>
      <c r="B778" s="11">
        <v>6</v>
      </c>
      <c r="C778" s="11"/>
      <c r="D778" s="11"/>
      <c r="E778" s="11">
        <v>6</v>
      </c>
      <c r="F778" s="16"/>
      <c r="G778" s="16"/>
      <c r="H778" s="16"/>
      <c r="I778" s="16"/>
      <c r="J778" s="16"/>
      <c r="K778" s="16"/>
      <c r="L778" s="16"/>
      <c r="M778" s="16"/>
      <c r="N778" s="17"/>
      <c r="O778" s="16"/>
      <c r="P778" s="16"/>
      <c r="Q778" s="16"/>
      <c r="R778" s="16"/>
      <c r="S778" s="16"/>
    </row>
    <row r="779" spans="1:19" s="14" customFormat="1" x14ac:dyDescent="0.35">
      <c r="A779" s="12" t="s">
        <v>720</v>
      </c>
      <c r="B779" s="13">
        <v>19</v>
      </c>
      <c r="C779" s="13">
        <v>5</v>
      </c>
      <c r="D779" s="13"/>
      <c r="E779" s="13">
        <v>24</v>
      </c>
      <c r="F779" s="16"/>
      <c r="G779" s="16"/>
      <c r="H779" s="16"/>
      <c r="I779" s="16"/>
      <c r="J779" s="16"/>
      <c r="K779" s="16"/>
      <c r="L779" s="16"/>
      <c r="M779" s="16"/>
      <c r="N779" s="17"/>
      <c r="O779" s="16"/>
      <c r="P779" s="16"/>
      <c r="Q779" s="16"/>
      <c r="R779" s="16"/>
      <c r="S779" s="16"/>
    </row>
    <row r="780" spans="1:19" x14ac:dyDescent="0.35">
      <c r="A780" s="5" t="s">
        <v>723</v>
      </c>
      <c r="B780" s="11">
        <v>1</v>
      </c>
      <c r="C780" s="11"/>
      <c r="D780" s="11"/>
      <c r="E780" s="11">
        <v>1</v>
      </c>
      <c r="F780" s="16"/>
      <c r="G780" s="16"/>
      <c r="H780" s="16"/>
      <c r="I780" s="16"/>
      <c r="J780" s="16"/>
      <c r="K780" s="16"/>
      <c r="L780" s="16"/>
      <c r="M780" s="16"/>
      <c r="N780" s="17"/>
      <c r="O780" s="16"/>
      <c r="P780" s="16"/>
      <c r="Q780" s="16"/>
      <c r="R780" s="16"/>
      <c r="S780" s="16"/>
    </row>
    <row r="781" spans="1:19" x14ac:dyDescent="0.35">
      <c r="A781" s="5" t="s">
        <v>722</v>
      </c>
      <c r="B781" s="11">
        <v>3</v>
      </c>
      <c r="C781" s="11"/>
      <c r="D781" s="11"/>
      <c r="E781" s="11">
        <v>3</v>
      </c>
      <c r="F781" s="16"/>
      <c r="G781" s="16"/>
      <c r="H781" s="16"/>
      <c r="I781" s="16"/>
      <c r="J781" s="16"/>
      <c r="K781" s="16"/>
      <c r="L781" s="16"/>
      <c r="M781" s="16"/>
      <c r="N781" s="17"/>
      <c r="O781" s="16"/>
      <c r="P781" s="16"/>
      <c r="Q781" s="16"/>
      <c r="R781" s="16"/>
      <c r="S781" s="16"/>
    </row>
    <row r="782" spans="1:19" x14ac:dyDescent="0.35">
      <c r="A782" s="5" t="s">
        <v>721</v>
      </c>
      <c r="B782" s="11">
        <v>15</v>
      </c>
      <c r="C782" s="11">
        <v>5</v>
      </c>
      <c r="D782" s="11"/>
      <c r="E782" s="11">
        <v>20</v>
      </c>
      <c r="F782" s="16"/>
      <c r="G782" s="16"/>
      <c r="H782" s="16"/>
      <c r="I782" s="16"/>
      <c r="J782" s="16"/>
      <c r="K782" s="16"/>
      <c r="L782" s="16"/>
      <c r="M782" s="16"/>
      <c r="N782" s="17"/>
      <c r="O782" s="16"/>
      <c r="P782" s="16"/>
      <c r="Q782" s="16"/>
      <c r="R782" s="16"/>
      <c r="S782" s="16"/>
    </row>
    <row r="783" spans="1:19" s="14" customFormat="1" x14ac:dyDescent="0.35">
      <c r="A783" s="12" t="s">
        <v>724</v>
      </c>
      <c r="B783" s="13">
        <v>38</v>
      </c>
      <c r="C783" s="13"/>
      <c r="D783" s="13"/>
      <c r="E783" s="13">
        <v>38</v>
      </c>
      <c r="F783" s="16"/>
      <c r="G783" s="16"/>
      <c r="H783" s="16"/>
      <c r="I783" s="16"/>
      <c r="J783" s="16"/>
      <c r="K783" s="16"/>
      <c r="L783" s="16"/>
      <c r="M783" s="16"/>
      <c r="N783" s="17"/>
      <c r="O783" s="16"/>
      <c r="P783" s="16"/>
      <c r="Q783" s="16"/>
      <c r="R783" s="16"/>
      <c r="S783" s="16"/>
    </row>
    <row r="784" spans="1:19" x14ac:dyDescent="0.35">
      <c r="A784" s="5" t="s">
        <v>588</v>
      </c>
      <c r="B784" s="11">
        <v>1</v>
      </c>
      <c r="C784" s="11"/>
      <c r="D784" s="11"/>
      <c r="E784" s="11">
        <v>1</v>
      </c>
      <c r="F784" s="16"/>
      <c r="G784" s="16"/>
      <c r="H784" s="16"/>
      <c r="I784" s="16"/>
      <c r="J784" s="16"/>
      <c r="K784" s="16"/>
      <c r="L784" s="16"/>
      <c r="M784" s="16"/>
      <c r="N784" s="17"/>
      <c r="O784" s="16"/>
      <c r="P784" s="16"/>
      <c r="Q784" s="16"/>
      <c r="R784" s="16"/>
      <c r="S784" s="16"/>
    </row>
    <row r="785" spans="1:19" x14ac:dyDescent="0.35">
      <c r="A785" s="5" t="s">
        <v>733</v>
      </c>
      <c r="B785" s="11">
        <v>1</v>
      </c>
      <c r="C785" s="11"/>
      <c r="D785" s="11"/>
      <c r="E785" s="11">
        <v>1</v>
      </c>
      <c r="F785" s="16"/>
      <c r="G785" s="16"/>
      <c r="H785" s="16"/>
      <c r="I785" s="16"/>
      <c r="J785" s="16"/>
      <c r="K785" s="16"/>
      <c r="L785" s="16"/>
      <c r="M785" s="16"/>
      <c r="N785" s="17"/>
      <c r="O785" s="16"/>
      <c r="P785" s="16"/>
      <c r="Q785" s="16"/>
      <c r="R785" s="16"/>
      <c r="S785" s="16"/>
    </row>
    <row r="786" spans="1:19" x14ac:dyDescent="0.35">
      <c r="A786" s="5" t="s">
        <v>731</v>
      </c>
      <c r="B786" s="11">
        <v>2</v>
      </c>
      <c r="C786" s="11"/>
      <c r="D786" s="11"/>
      <c r="E786" s="11">
        <v>2</v>
      </c>
      <c r="F786" s="16"/>
      <c r="G786" s="16"/>
      <c r="H786" s="16"/>
      <c r="I786" s="16"/>
      <c r="J786" s="16"/>
      <c r="K786" s="16"/>
      <c r="L786" s="16"/>
      <c r="M786" s="16"/>
      <c r="N786" s="17"/>
      <c r="O786" s="16"/>
      <c r="P786" s="16"/>
      <c r="Q786" s="16"/>
      <c r="R786" s="16"/>
      <c r="S786" s="16"/>
    </row>
    <row r="787" spans="1:19" x14ac:dyDescent="0.35">
      <c r="A787" s="5" t="s">
        <v>727</v>
      </c>
      <c r="B787" s="11">
        <v>8</v>
      </c>
      <c r="C787" s="11"/>
      <c r="D787" s="11"/>
      <c r="E787" s="11">
        <v>8</v>
      </c>
      <c r="F787" s="16"/>
      <c r="G787" s="16"/>
      <c r="H787" s="16"/>
      <c r="I787" s="16"/>
      <c r="J787" s="16"/>
      <c r="K787" s="16"/>
      <c r="L787" s="16"/>
      <c r="M787" s="16"/>
      <c r="N787" s="17"/>
      <c r="O787" s="16"/>
      <c r="P787" s="16"/>
      <c r="Q787" s="16"/>
      <c r="R787" s="16"/>
      <c r="S787" s="16"/>
    </row>
    <row r="788" spans="1:19" x14ac:dyDescent="0.35">
      <c r="A788" s="5" t="s">
        <v>732</v>
      </c>
      <c r="B788" s="11">
        <v>1</v>
      </c>
      <c r="C788" s="11"/>
      <c r="D788" s="11"/>
      <c r="E788" s="11">
        <v>1</v>
      </c>
      <c r="F788" s="16"/>
      <c r="G788" s="16"/>
      <c r="H788" s="16"/>
      <c r="I788" s="16"/>
      <c r="J788" s="16"/>
      <c r="K788" s="16"/>
      <c r="L788" s="16"/>
      <c r="M788" s="16"/>
      <c r="N788" s="17"/>
      <c r="O788" s="16"/>
      <c r="P788" s="16"/>
      <c r="Q788" s="16"/>
      <c r="R788" s="16"/>
      <c r="S788" s="16"/>
    </row>
    <row r="789" spans="1:19" x14ac:dyDescent="0.35">
      <c r="A789" s="5" t="s">
        <v>728</v>
      </c>
      <c r="B789" s="11">
        <v>1</v>
      </c>
      <c r="C789" s="11"/>
      <c r="D789" s="11"/>
      <c r="E789" s="11">
        <v>1</v>
      </c>
      <c r="F789" s="16"/>
      <c r="G789" s="16"/>
      <c r="H789" s="16"/>
      <c r="I789" s="16"/>
      <c r="J789" s="16"/>
      <c r="K789" s="16"/>
      <c r="L789" s="16"/>
      <c r="M789" s="16"/>
      <c r="N789" s="17"/>
      <c r="O789" s="16"/>
      <c r="P789" s="16"/>
      <c r="Q789" s="16"/>
      <c r="R789" s="16"/>
      <c r="S789" s="16"/>
    </row>
    <row r="790" spans="1:19" x14ac:dyDescent="0.35">
      <c r="A790" s="5" t="s">
        <v>730</v>
      </c>
      <c r="B790" s="11">
        <v>1</v>
      </c>
      <c r="C790" s="11"/>
      <c r="D790" s="11"/>
      <c r="E790" s="11">
        <v>1</v>
      </c>
      <c r="F790" s="16"/>
      <c r="G790" s="16"/>
      <c r="H790" s="16"/>
      <c r="I790" s="16"/>
      <c r="J790" s="16"/>
      <c r="K790" s="16"/>
      <c r="L790" s="16"/>
      <c r="M790" s="16"/>
      <c r="N790" s="17"/>
      <c r="O790" s="16"/>
      <c r="P790" s="16"/>
      <c r="Q790" s="16"/>
      <c r="R790" s="16"/>
      <c r="S790" s="16"/>
    </row>
    <row r="791" spans="1:19" x14ac:dyDescent="0.35">
      <c r="A791" s="5" t="s">
        <v>726</v>
      </c>
      <c r="B791" s="11">
        <v>1</v>
      </c>
      <c r="C791" s="11"/>
      <c r="D791" s="11"/>
      <c r="E791" s="11">
        <v>1</v>
      </c>
      <c r="F791" s="16"/>
      <c r="G791" s="16"/>
      <c r="H791" s="16"/>
      <c r="I791" s="16"/>
      <c r="J791" s="16"/>
      <c r="K791" s="16"/>
      <c r="L791" s="16"/>
      <c r="M791" s="16"/>
      <c r="N791" s="17"/>
      <c r="O791" s="16"/>
      <c r="P791" s="16"/>
      <c r="Q791" s="16"/>
      <c r="R791" s="16"/>
      <c r="S791" s="16"/>
    </row>
    <row r="792" spans="1:19" x14ac:dyDescent="0.35">
      <c r="A792" s="5" t="s">
        <v>729</v>
      </c>
      <c r="B792" s="11">
        <v>1</v>
      </c>
      <c r="C792" s="11"/>
      <c r="D792" s="11"/>
      <c r="E792" s="11">
        <v>1</v>
      </c>
      <c r="F792" s="16"/>
      <c r="G792" s="16"/>
      <c r="H792" s="16"/>
      <c r="I792" s="16"/>
      <c r="J792" s="16"/>
      <c r="K792" s="16"/>
      <c r="L792" s="16"/>
      <c r="M792" s="16"/>
      <c r="N792" s="17"/>
      <c r="O792" s="16"/>
      <c r="P792" s="16"/>
      <c r="Q792" s="16"/>
      <c r="R792" s="16"/>
      <c r="S792" s="16"/>
    </row>
    <row r="793" spans="1:19" x14ac:dyDescent="0.35">
      <c r="A793" s="5" t="s">
        <v>725</v>
      </c>
      <c r="B793" s="11">
        <v>2</v>
      </c>
      <c r="C793" s="11"/>
      <c r="D793" s="11"/>
      <c r="E793" s="11">
        <v>2</v>
      </c>
      <c r="F793" s="16"/>
      <c r="G793" s="16"/>
      <c r="H793" s="16"/>
      <c r="I793" s="16"/>
      <c r="J793" s="16"/>
      <c r="K793" s="16"/>
      <c r="L793" s="16"/>
      <c r="M793" s="16"/>
      <c r="N793" s="17"/>
      <c r="O793" s="16"/>
      <c r="P793" s="16"/>
      <c r="Q793" s="16"/>
      <c r="R793" s="16"/>
      <c r="S793" s="16"/>
    </row>
    <row r="794" spans="1:19" x14ac:dyDescent="0.35">
      <c r="A794" s="5" t="s">
        <v>16</v>
      </c>
      <c r="B794" s="11">
        <v>16</v>
      </c>
      <c r="C794" s="11"/>
      <c r="D794" s="11"/>
      <c r="E794" s="11">
        <v>16</v>
      </c>
      <c r="F794" s="16"/>
      <c r="G794" s="16"/>
      <c r="H794" s="16"/>
      <c r="I794" s="16"/>
      <c r="J794" s="16"/>
      <c r="K794" s="16"/>
      <c r="L794" s="16"/>
      <c r="M794" s="16"/>
      <c r="N794" s="17"/>
      <c r="O794" s="16"/>
      <c r="P794" s="16"/>
      <c r="Q794" s="16"/>
      <c r="R794" s="16"/>
      <c r="S794" s="16"/>
    </row>
    <row r="795" spans="1:19" x14ac:dyDescent="0.35">
      <c r="A795" s="5" t="s">
        <v>791</v>
      </c>
      <c r="B795" s="11">
        <v>3</v>
      </c>
      <c r="C795" s="11"/>
      <c r="D795" s="11"/>
      <c r="E795" s="11">
        <v>3</v>
      </c>
      <c r="F795" s="16"/>
      <c r="G795" s="16"/>
      <c r="H795" s="16"/>
      <c r="I795" s="16"/>
      <c r="J795" s="16"/>
      <c r="K795" s="16"/>
      <c r="L795" s="16"/>
      <c r="M795" s="16"/>
      <c r="N795" s="17"/>
      <c r="O795" s="16"/>
      <c r="P795" s="16"/>
      <c r="Q795" s="16"/>
      <c r="R795" s="16"/>
      <c r="S795" s="16"/>
    </row>
    <row r="796" spans="1:19" s="14" customFormat="1" x14ac:dyDescent="0.35">
      <c r="A796" s="12" t="s">
        <v>734</v>
      </c>
      <c r="B796" s="13"/>
      <c r="C796" s="13">
        <v>1</v>
      </c>
      <c r="D796" s="13"/>
      <c r="E796" s="13">
        <v>1</v>
      </c>
      <c r="F796" s="16"/>
      <c r="G796" s="16"/>
      <c r="H796" s="16"/>
      <c r="I796" s="16"/>
      <c r="J796" s="16"/>
      <c r="K796" s="16"/>
      <c r="L796" s="16"/>
      <c r="M796" s="16"/>
      <c r="N796" s="17"/>
      <c r="O796" s="16"/>
      <c r="P796" s="16"/>
      <c r="Q796" s="16"/>
      <c r="R796" s="16"/>
      <c r="S796" s="16"/>
    </row>
    <row r="797" spans="1:19" x14ac:dyDescent="0.35">
      <c r="A797" s="5" t="s">
        <v>735</v>
      </c>
      <c r="B797" s="11"/>
      <c r="C797" s="11">
        <v>1</v>
      </c>
      <c r="D797" s="11"/>
      <c r="E797" s="11">
        <v>1</v>
      </c>
      <c r="F797" s="16"/>
      <c r="G797" s="16"/>
      <c r="H797" s="16"/>
      <c r="I797" s="16"/>
      <c r="J797" s="16"/>
      <c r="K797" s="16"/>
      <c r="L797" s="16"/>
      <c r="M797" s="16"/>
      <c r="N797" s="17"/>
      <c r="O797" s="16"/>
      <c r="P797" s="16"/>
      <c r="Q797" s="16"/>
      <c r="R797" s="16"/>
      <c r="S797" s="16"/>
    </row>
    <row r="798" spans="1:19" s="14" customFormat="1" x14ac:dyDescent="0.35">
      <c r="A798" s="12" t="s">
        <v>736</v>
      </c>
      <c r="B798" s="13">
        <v>18</v>
      </c>
      <c r="C798" s="13">
        <v>11</v>
      </c>
      <c r="D798" s="13"/>
      <c r="E798" s="13">
        <v>29</v>
      </c>
      <c r="F798" s="16"/>
      <c r="G798" s="16"/>
      <c r="H798" s="16"/>
      <c r="I798" s="16"/>
      <c r="J798" s="16"/>
      <c r="K798" s="16"/>
      <c r="L798" s="16"/>
      <c r="M798" s="16"/>
      <c r="N798" s="17"/>
      <c r="O798" s="16"/>
      <c r="P798" s="16"/>
      <c r="Q798" s="16"/>
      <c r="R798" s="16"/>
      <c r="S798" s="16"/>
    </row>
    <row r="799" spans="1:19" x14ac:dyDescent="0.35">
      <c r="A799" s="5" t="s">
        <v>741</v>
      </c>
      <c r="B799" s="11">
        <v>1</v>
      </c>
      <c r="C799" s="11"/>
      <c r="D799" s="11"/>
      <c r="E799" s="11">
        <v>1</v>
      </c>
      <c r="F799" s="16"/>
      <c r="G799" s="16"/>
      <c r="H799" s="16"/>
      <c r="I799" s="16"/>
      <c r="J799" s="16"/>
      <c r="K799" s="16"/>
      <c r="L799" s="16"/>
      <c r="M799" s="16"/>
      <c r="N799" s="17"/>
      <c r="O799" s="16"/>
      <c r="P799" s="16"/>
      <c r="Q799" s="16"/>
      <c r="R799" s="16"/>
      <c r="S799" s="16"/>
    </row>
    <row r="800" spans="1:19" x14ac:dyDescent="0.35">
      <c r="A800" s="5" t="s">
        <v>740</v>
      </c>
      <c r="B800" s="11">
        <v>1</v>
      </c>
      <c r="C800" s="11">
        <v>3</v>
      </c>
      <c r="D800" s="11"/>
      <c r="E800" s="11">
        <v>4</v>
      </c>
      <c r="F800" s="16"/>
      <c r="G800" s="16"/>
      <c r="H800" s="16"/>
      <c r="I800" s="16"/>
      <c r="J800" s="16"/>
      <c r="K800" s="16"/>
      <c r="L800" s="16"/>
      <c r="M800" s="16"/>
      <c r="N800" s="17"/>
      <c r="O800" s="16"/>
      <c r="P800" s="16"/>
      <c r="Q800" s="16"/>
      <c r="R800" s="16"/>
      <c r="S800" s="16"/>
    </row>
    <row r="801" spans="1:19" x14ac:dyDescent="0.35">
      <c r="A801" s="5" t="s">
        <v>742</v>
      </c>
      <c r="B801" s="11">
        <v>1</v>
      </c>
      <c r="C801" s="11"/>
      <c r="D801" s="11"/>
      <c r="E801" s="11">
        <v>1</v>
      </c>
      <c r="F801" s="16"/>
      <c r="G801" s="16"/>
      <c r="H801" s="16"/>
      <c r="I801" s="16"/>
      <c r="J801" s="16"/>
      <c r="K801" s="16"/>
      <c r="L801" s="16"/>
      <c r="M801" s="16"/>
      <c r="N801" s="17"/>
      <c r="O801" s="16"/>
      <c r="P801" s="16"/>
      <c r="Q801" s="16"/>
      <c r="R801" s="16"/>
      <c r="S801" s="16"/>
    </row>
    <row r="802" spans="1:19" x14ac:dyDescent="0.35">
      <c r="A802" s="5" t="s">
        <v>739</v>
      </c>
      <c r="B802" s="11">
        <v>2</v>
      </c>
      <c r="C802" s="11"/>
      <c r="D802" s="11"/>
      <c r="E802" s="11">
        <v>2</v>
      </c>
      <c r="F802" s="16"/>
      <c r="G802" s="16"/>
      <c r="H802" s="16"/>
      <c r="I802" s="16"/>
      <c r="J802" s="16"/>
      <c r="K802" s="16"/>
      <c r="L802" s="16"/>
      <c r="M802" s="16"/>
      <c r="N802" s="17"/>
      <c r="O802" s="16"/>
      <c r="P802" s="16"/>
      <c r="Q802" s="16"/>
      <c r="R802" s="16"/>
      <c r="S802" s="16"/>
    </row>
    <row r="803" spans="1:19" x14ac:dyDescent="0.35">
      <c r="A803" s="5" t="s">
        <v>738</v>
      </c>
      <c r="B803" s="11">
        <v>9</v>
      </c>
      <c r="C803" s="11">
        <v>8</v>
      </c>
      <c r="D803" s="11"/>
      <c r="E803" s="11">
        <v>17</v>
      </c>
      <c r="F803" s="16"/>
      <c r="G803" s="16"/>
      <c r="H803" s="16"/>
      <c r="I803" s="16"/>
      <c r="J803" s="16"/>
      <c r="K803" s="16"/>
      <c r="L803" s="16"/>
      <c r="M803" s="16"/>
      <c r="N803" s="17"/>
      <c r="O803" s="16"/>
      <c r="P803" s="16"/>
      <c r="Q803" s="16"/>
      <c r="R803" s="16"/>
      <c r="S803" s="16"/>
    </row>
    <row r="804" spans="1:19" x14ac:dyDescent="0.35">
      <c r="A804" s="5" t="s">
        <v>737</v>
      </c>
      <c r="B804" s="11">
        <v>3</v>
      </c>
      <c r="C804" s="11"/>
      <c r="D804" s="11"/>
      <c r="E804" s="11">
        <v>3</v>
      </c>
      <c r="F804" s="16"/>
      <c r="G804" s="16"/>
      <c r="H804" s="16"/>
      <c r="I804" s="16"/>
      <c r="J804" s="16"/>
      <c r="K804" s="16"/>
      <c r="L804" s="16"/>
      <c r="M804" s="16"/>
      <c r="N804" s="17"/>
      <c r="O804" s="16"/>
      <c r="P804" s="16"/>
      <c r="Q804" s="16"/>
      <c r="R804" s="16"/>
      <c r="S804" s="16"/>
    </row>
    <row r="805" spans="1:19" x14ac:dyDescent="0.35">
      <c r="A805" s="5" t="s">
        <v>743</v>
      </c>
      <c r="B805" s="11">
        <v>1</v>
      </c>
      <c r="C805" s="11"/>
      <c r="D805" s="11"/>
      <c r="E805" s="11">
        <v>1</v>
      </c>
      <c r="F805" s="16"/>
      <c r="G805" s="16"/>
      <c r="H805" s="16"/>
      <c r="I805" s="16"/>
      <c r="J805" s="16"/>
      <c r="K805" s="16"/>
      <c r="L805" s="16"/>
      <c r="M805" s="16"/>
      <c r="N805" s="17"/>
      <c r="O805" s="16"/>
      <c r="P805" s="16"/>
      <c r="Q805" s="16"/>
      <c r="R805" s="16"/>
      <c r="S805" s="16"/>
    </row>
    <row r="806" spans="1:19" s="14" customFormat="1" x14ac:dyDescent="0.35">
      <c r="A806" s="12" t="s">
        <v>744</v>
      </c>
      <c r="B806" s="13">
        <v>21</v>
      </c>
      <c r="C806" s="13"/>
      <c r="D806" s="13"/>
      <c r="E806" s="13">
        <v>21</v>
      </c>
      <c r="F806" s="16"/>
      <c r="G806" s="16"/>
      <c r="H806" s="16"/>
      <c r="I806" s="16"/>
      <c r="J806" s="16"/>
      <c r="K806" s="16"/>
      <c r="L806" s="16"/>
      <c r="M806" s="16"/>
      <c r="N806" s="17"/>
      <c r="O806" s="16"/>
      <c r="P806" s="16"/>
      <c r="Q806" s="16"/>
      <c r="R806" s="16"/>
      <c r="S806" s="16"/>
    </row>
    <row r="807" spans="1:19" x14ac:dyDescent="0.35">
      <c r="A807" s="5" t="s">
        <v>745</v>
      </c>
      <c r="B807" s="11">
        <v>18</v>
      </c>
      <c r="C807" s="11"/>
      <c r="D807" s="11"/>
      <c r="E807" s="11">
        <v>18</v>
      </c>
      <c r="F807" s="16"/>
      <c r="G807" s="16"/>
      <c r="H807" s="16"/>
      <c r="I807" s="16"/>
      <c r="J807" s="16"/>
      <c r="K807" s="16"/>
      <c r="L807" s="16"/>
      <c r="M807" s="16"/>
      <c r="N807" s="17"/>
      <c r="O807" s="16"/>
      <c r="P807" s="16"/>
      <c r="Q807" s="16"/>
      <c r="R807" s="16"/>
      <c r="S807" s="16"/>
    </row>
    <row r="808" spans="1:19" x14ac:dyDescent="0.35">
      <c r="A808" s="5" t="s">
        <v>747</v>
      </c>
      <c r="B808" s="11">
        <v>1</v>
      </c>
      <c r="C808" s="11"/>
      <c r="D808" s="11"/>
      <c r="E808" s="11">
        <v>1</v>
      </c>
      <c r="F808" s="16"/>
      <c r="G808" s="16"/>
      <c r="H808" s="16"/>
      <c r="I808" s="16"/>
      <c r="J808" s="16"/>
      <c r="K808" s="16"/>
      <c r="L808" s="16"/>
      <c r="M808" s="16"/>
      <c r="N808" s="17"/>
      <c r="O808" s="16"/>
      <c r="P808" s="16"/>
      <c r="Q808" s="16"/>
      <c r="R808" s="16"/>
      <c r="S808" s="16"/>
    </row>
    <row r="809" spans="1:19" x14ac:dyDescent="0.35">
      <c r="A809" s="5" t="s">
        <v>746</v>
      </c>
      <c r="B809" s="11">
        <v>2</v>
      </c>
      <c r="C809" s="11"/>
      <c r="D809" s="11"/>
      <c r="E809" s="11">
        <v>2</v>
      </c>
      <c r="F809" s="16"/>
      <c r="G809" s="16"/>
      <c r="H809" s="16"/>
      <c r="I809" s="16"/>
      <c r="J809" s="16"/>
      <c r="K809" s="16"/>
      <c r="L809" s="16"/>
      <c r="M809" s="16"/>
      <c r="N809" s="17"/>
      <c r="O809" s="16"/>
      <c r="P809" s="16"/>
      <c r="Q809" s="16"/>
      <c r="R809" s="16"/>
      <c r="S809" s="16"/>
    </row>
    <row r="810" spans="1:19" s="14" customFormat="1" x14ac:dyDescent="0.35">
      <c r="A810" s="12" t="s">
        <v>748</v>
      </c>
      <c r="B810" s="13">
        <v>13</v>
      </c>
      <c r="C810" s="13"/>
      <c r="D810" s="13"/>
      <c r="E810" s="13">
        <v>13</v>
      </c>
      <c r="F810" s="16"/>
      <c r="G810" s="16"/>
      <c r="H810" s="16"/>
      <c r="I810" s="16"/>
      <c r="J810" s="16"/>
      <c r="K810" s="16"/>
      <c r="L810" s="16"/>
      <c r="M810" s="16"/>
      <c r="N810" s="17"/>
      <c r="O810" s="16"/>
      <c r="P810" s="16"/>
      <c r="Q810" s="16"/>
      <c r="R810" s="16"/>
      <c r="S810" s="16"/>
    </row>
    <row r="811" spans="1:19" x14ac:dyDescent="0.35">
      <c r="A811" s="5" t="s">
        <v>751</v>
      </c>
      <c r="B811" s="11">
        <v>8</v>
      </c>
      <c r="C811" s="11"/>
      <c r="D811" s="11"/>
      <c r="E811" s="11">
        <v>8</v>
      </c>
      <c r="F811" s="16"/>
      <c r="G811" s="16"/>
      <c r="H811" s="16"/>
      <c r="I811" s="16"/>
      <c r="J811" s="16"/>
      <c r="K811" s="16"/>
      <c r="L811" s="16"/>
      <c r="M811" s="16"/>
      <c r="N811" s="17"/>
      <c r="O811" s="16"/>
      <c r="P811" s="16"/>
      <c r="Q811" s="16"/>
      <c r="R811" s="16"/>
      <c r="S811" s="16"/>
    </row>
    <row r="812" spans="1:19" x14ac:dyDescent="0.35">
      <c r="A812" s="5" t="s">
        <v>749</v>
      </c>
      <c r="B812" s="11">
        <v>1</v>
      </c>
      <c r="C812" s="11"/>
      <c r="D812" s="11"/>
      <c r="E812" s="11">
        <v>1</v>
      </c>
      <c r="F812" s="16"/>
      <c r="G812" s="16"/>
      <c r="H812" s="16"/>
      <c r="I812" s="16"/>
      <c r="J812" s="16"/>
      <c r="K812" s="16"/>
      <c r="L812" s="16"/>
      <c r="M812" s="16"/>
      <c r="N812" s="17"/>
      <c r="O812" s="16"/>
      <c r="P812" s="16"/>
      <c r="Q812" s="16"/>
      <c r="R812" s="16"/>
      <c r="S812" s="16"/>
    </row>
    <row r="813" spans="1:19" x14ac:dyDescent="0.35">
      <c r="A813" s="5" t="s">
        <v>752</v>
      </c>
      <c r="B813" s="11">
        <v>1</v>
      </c>
      <c r="C813" s="11"/>
      <c r="D813" s="11"/>
      <c r="E813" s="11">
        <v>1</v>
      </c>
      <c r="F813" s="16"/>
      <c r="G813" s="16"/>
      <c r="H813" s="16"/>
      <c r="I813" s="16"/>
      <c r="J813" s="16"/>
      <c r="K813" s="16"/>
      <c r="L813" s="16"/>
      <c r="M813" s="16"/>
      <c r="N813" s="17"/>
      <c r="O813" s="16"/>
      <c r="P813" s="16"/>
      <c r="Q813" s="16"/>
      <c r="R813" s="16"/>
      <c r="S813" s="16"/>
    </row>
    <row r="814" spans="1:19" x14ac:dyDescent="0.35">
      <c r="A814" s="5" t="s">
        <v>750</v>
      </c>
      <c r="B814" s="11">
        <v>3</v>
      </c>
      <c r="C814" s="11"/>
      <c r="D814" s="11"/>
      <c r="E814" s="11">
        <v>3</v>
      </c>
      <c r="F814" s="16"/>
      <c r="G814" s="16"/>
      <c r="H814" s="16"/>
      <c r="I814" s="16"/>
      <c r="J814" s="16"/>
      <c r="K814" s="16"/>
      <c r="L814" s="16"/>
      <c r="M814" s="16"/>
      <c r="N814" s="17"/>
      <c r="O814" s="16"/>
      <c r="P814" s="16"/>
      <c r="Q814" s="16"/>
      <c r="R814" s="16"/>
      <c r="S814" s="16"/>
    </row>
    <row r="815" spans="1:19" x14ac:dyDescent="0.35">
      <c r="A815" s="6" t="s">
        <v>782</v>
      </c>
      <c r="B815" s="11"/>
      <c r="C815" s="11"/>
      <c r="D815" s="11"/>
      <c r="E815" s="11"/>
      <c r="F815" s="16"/>
      <c r="G815" s="16"/>
      <c r="H815" s="16"/>
      <c r="I815" s="16"/>
      <c r="J815" s="16"/>
      <c r="K815" s="16"/>
      <c r="L815" s="16"/>
      <c r="M815" s="16"/>
      <c r="N815" s="17"/>
      <c r="O815" s="16"/>
      <c r="P815" s="16"/>
      <c r="Q815" s="16"/>
      <c r="R815" s="16"/>
      <c r="S815" s="16"/>
    </row>
    <row r="816" spans="1:19" x14ac:dyDescent="0.35">
      <c r="A816" s="5" t="s">
        <v>782</v>
      </c>
      <c r="B816" s="11"/>
      <c r="C816" s="11"/>
      <c r="D816" s="11"/>
      <c r="E816" s="11"/>
      <c r="F816" s="16"/>
      <c r="G816" s="16"/>
      <c r="H816" s="16"/>
      <c r="I816" s="16"/>
      <c r="J816" s="16"/>
      <c r="K816" s="16"/>
      <c r="L816" s="16"/>
      <c r="M816" s="16"/>
      <c r="N816" s="17"/>
      <c r="O816" s="16"/>
      <c r="P816" s="16"/>
      <c r="Q816" s="16"/>
      <c r="R816" s="16"/>
      <c r="S816" s="16"/>
    </row>
    <row r="817" spans="1:19" x14ac:dyDescent="0.35">
      <c r="A817" s="6" t="s">
        <v>783</v>
      </c>
      <c r="B817" s="11">
        <v>2477</v>
      </c>
      <c r="C817" s="11">
        <v>164</v>
      </c>
      <c r="D817" s="11"/>
      <c r="E817" s="11">
        <v>2641</v>
      </c>
      <c r="F817" s="16"/>
      <c r="G817" s="16"/>
      <c r="H817" s="16"/>
      <c r="I817" s="16"/>
      <c r="J817" s="16"/>
      <c r="K817" s="16"/>
      <c r="L817" s="16"/>
      <c r="M817" s="16"/>
      <c r="N817" s="17"/>
      <c r="O817" s="16"/>
      <c r="P817" s="16"/>
      <c r="Q817" s="16"/>
      <c r="R817" s="16"/>
      <c r="S817" s="16"/>
    </row>
    <row r="818" spans="1:19" x14ac:dyDescent="0.35">
      <c r="B818" s="7"/>
      <c r="C818" s="7"/>
      <c r="D818" s="7"/>
      <c r="E818" s="7"/>
      <c r="F818" s="16"/>
      <c r="G818" s="16"/>
      <c r="H818" s="16"/>
      <c r="I818" s="16"/>
      <c r="J818" s="16"/>
      <c r="K818" s="16"/>
      <c r="L818" s="16"/>
      <c r="M818" s="16"/>
      <c r="N818" s="17"/>
      <c r="O818" s="16"/>
      <c r="P818" s="16"/>
      <c r="Q818" s="16"/>
      <c r="R818" s="16"/>
      <c r="S818" s="16"/>
    </row>
    <row r="819" spans="1:19" x14ac:dyDescent="0.35">
      <c r="B819" s="7"/>
      <c r="C819" s="7"/>
      <c r="D819" s="7"/>
      <c r="E819" s="7"/>
      <c r="F819" s="16"/>
      <c r="G819" s="16"/>
      <c r="H819" s="16"/>
      <c r="I819" s="16"/>
      <c r="J819" s="16"/>
      <c r="K819" s="16"/>
      <c r="L819" s="16"/>
      <c r="M819" s="16"/>
      <c r="N819" s="17"/>
      <c r="O819" s="16"/>
      <c r="P819" s="16"/>
      <c r="Q819" s="16"/>
      <c r="R819" s="16"/>
      <c r="S819" s="16"/>
    </row>
    <row r="820" spans="1:19" x14ac:dyDescent="0.35">
      <c r="B820" s="7"/>
      <c r="C820" s="7"/>
      <c r="D820" s="7"/>
      <c r="E820" s="7"/>
      <c r="F820" s="16"/>
      <c r="G820" s="16"/>
      <c r="H820" s="16"/>
      <c r="I820" s="16"/>
      <c r="J820" s="16"/>
      <c r="K820" s="16"/>
      <c r="L820" s="16"/>
      <c r="M820" s="16"/>
      <c r="N820" s="17"/>
      <c r="O820" s="16"/>
      <c r="P820" s="16"/>
      <c r="Q820" s="16"/>
      <c r="R820" s="16"/>
      <c r="S820" s="16"/>
    </row>
    <row r="821" spans="1:19" x14ac:dyDescent="0.35">
      <c r="B821" s="7"/>
      <c r="C821" s="7"/>
      <c r="D821" s="7"/>
      <c r="E821" s="7"/>
      <c r="F821" s="16"/>
      <c r="G821" s="16"/>
      <c r="H821" s="16"/>
      <c r="I821" s="16"/>
      <c r="J821" s="16"/>
      <c r="K821" s="16"/>
      <c r="L821" s="16"/>
      <c r="M821" s="16"/>
      <c r="N821" s="17"/>
      <c r="O821" s="16"/>
      <c r="P821" s="16"/>
      <c r="Q821" s="16"/>
      <c r="R821" s="16"/>
      <c r="S821" s="16"/>
    </row>
    <row r="822" spans="1:19" x14ac:dyDescent="0.35">
      <c r="B822" s="7"/>
      <c r="C822" s="7"/>
      <c r="D822" s="7"/>
      <c r="E822" s="7"/>
      <c r="F822" s="16"/>
      <c r="G822" s="16"/>
      <c r="H822" s="16"/>
      <c r="I822" s="16"/>
      <c r="J822" s="16"/>
      <c r="K822" s="16"/>
      <c r="L822" s="16"/>
      <c r="M822" s="16"/>
      <c r="N822" s="17"/>
      <c r="O822" s="16"/>
      <c r="P822" s="16"/>
      <c r="Q822" s="16"/>
      <c r="R822" s="16"/>
      <c r="S822" s="16"/>
    </row>
    <row r="823" spans="1:19" x14ac:dyDescent="0.35">
      <c r="B823" s="7"/>
      <c r="C823" s="7"/>
      <c r="D823" s="7"/>
      <c r="E823" s="7"/>
      <c r="F823" s="16"/>
      <c r="G823" s="16"/>
      <c r="H823" s="16"/>
      <c r="I823" s="16"/>
      <c r="J823" s="16"/>
      <c r="K823" s="16"/>
      <c r="L823" s="16"/>
      <c r="M823" s="16"/>
      <c r="N823" s="17"/>
      <c r="O823" s="16"/>
      <c r="P823" s="16"/>
      <c r="Q823" s="16"/>
      <c r="R823" s="16"/>
      <c r="S823" s="16"/>
    </row>
    <row r="824" spans="1:19" x14ac:dyDescent="0.35">
      <c r="B824" s="7"/>
      <c r="C824" s="7"/>
      <c r="D824" s="7"/>
      <c r="E824" s="7"/>
      <c r="F824" s="16"/>
      <c r="G824" s="16"/>
      <c r="H824" s="16"/>
      <c r="I824" s="16"/>
      <c r="J824" s="16"/>
      <c r="K824" s="16"/>
      <c r="L824" s="16"/>
      <c r="M824" s="16"/>
      <c r="N824" s="17"/>
      <c r="O824" s="16"/>
      <c r="P824" s="16"/>
      <c r="Q824" s="16"/>
      <c r="R824" s="16"/>
      <c r="S824" s="16"/>
    </row>
    <row r="825" spans="1:19" x14ac:dyDescent="0.35">
      <c r="B825" s="7"/>
      <c r="C825" s="7"/>
      <c r="D825" s="7"/>
      <c r="E825" s="7"/>
      <c r="F825" s="16"/>
      <c r="G825" s="16"/>
      <c r="H825" s="16"/>
      <c r="I825" s="16"/>
      <c r="J825" s="16"/>
      <c r="K825" s="16"/>
      <c r="L825" s="16"/>
      <c r="M825" s="16"/>
      <c r="N825" s="17"/>
      <c r="O825" s="16"/>
      <c r="P825" s="16"/>
      <c r="Q825" s="16"/>
      <c r="R825" s="16"/>
      <c r="S825" s="16"/>
    </row>
    <row r="826" spans="1:19" x14ac:dyDescent="0.35">
      <c r="B826" s="7"/>
      <c r="C826" s="7"/>
      <c r="D826" s="7"/>
      <c r="E826" s="7"/>
      <c r="F826" s="16"/>
      <c r="G826" s="16"/>
      <c r="H826" s="16"/>
      <c r="I826" s="16"/>
      <c r="J826" s="16"/>
      <c r="K826" s="16"/>
      <c r="L826" s="16"/>
      <c r="M826" s="16"/>
      <c r="N826" s="17"/>
      <c r="O826" s="16"/>
      <c r="P826" s="16"/>
      <c r="Q826" s="16"/>
      <c r="R826" s="16"/>
      <c r="S826" s="16"/>
    </row>
    <row r="827" spans="1:19" x14ac:dyDescent="0.35">
      <c r="B827" s="7"/>
      <c r="C827" s="7"/>
      <c r="D827" s="7"/>
      <c r="E827" s="7"/>
      <c r="F827" s="16"/>
      <c r="G827" s="16"/>
      <c r="H827" s="16"/>
      <c r="I827" s="16"/>
      <c r="J827" s="16"/>
      <c r="K827" s="16"/>
      <c r="L827" s="16"/>
      <c r="M827" s="16"/>
      <c r="N827" s="17"/>
      <c r="O827" s="16"/>
      <c r="P827" s="16"/>
      <c r="Q827" s="16"/>
      <c r="R827" s="16"/>
      <c r="S827" s="16"/>
    </row>
    <row r="828" spans="1:19" x14ac:dyDescent="0.35">
      <c r="B828" s="7"/>
      <c r="C828" s="7"/>
      <c r="D828" s="7"/>
      <c r="E828" s="7"/>
      <c r="F828" s="16"/>
      <c r="G828" s="16"/>
      <c r="H828" s="16"/>
      <c r="I828" s="16"/>
      <c r="J828" s="16"/>
      <c r="K828" s="16"/>
      <c r="L828" s="16"/>
      <c r="M828" s="16"/>
      <c r="N828" s="17"/>
      <c r="O828" s="16"/>
      <c r="P828" s="16"/>
      <c r="Q828" s="16"/>
      <c r="R828" s="16"/>
      <c r="S828" s="16"/>
    </row>
    <row r="829" spans="1:19" x14ac:dyDescent="0.35">
      <c r="B829" s="7"/>
      <c r="C829" s="7"/>
      <c r="D829" s="7"/>
      <c r="E829" s="7"/>
      <c r="F829" s="16"/>
      <c r="G829" s="16"/>
      <c r="H829" s="16"/>
      <c r="I829" s="16"/>
      <c r="J829" s="16"/>
      <c r="K829" s="16"/>
      <c r="L829" s="16"/>
      <c r="M829" s="16"/>
      <c r="N829" s="17"/>
      <c r="O829" s="16"/>
      <c r="P829" s="16"/>
      <c r="Q829" s="16"/>
      <c r="R829" s="16"/>
      <c r="S829" s="16"/>
    </row>
    <row r="830" spans="1:19" x14ac:dyDescent="0.35">
      <c r="B830" s="7"/>
      <c r="C830" s="7"/>
      <c r="D830" s="7"/>
      <c r="E830" s="7"/>
      <c r="F830" s="16"/>
      <c r="G830" s="16"/>
      <c r="H830" s="16"/>
      <c r="I830" s="16"/>
      <c r="J830" s="16"/>
      <c r="K830" s="16"/>
      <c r="L830" s="16"/>
      <c r="M830" s="16"/>
      <c r="N830" s="17"/>
      <c r="O830" s="16"/>
      <c r="P830" s="16"/>
      <c r="Q830" s="16"/>
      <c r="R830" s="16"/>
      <c r="S830" s="16"/>
    </row>
    <row r="831" spans="1:19" x14ac:dyDescent="0.35">
      <c r="B831" s="7"/>
      <c r="C831" s="7"/>
      <c r="D831" s="7"/>
      <c r="E831" s="7"/>
      <c r="F831" s="16"/>
      <c r="G831" s="16"/>
      <c r="H831" s="16"/>
      <c r="I831" s="16"/>
      <c r="J831" s="16"/>
      <c r="K831" s="16"/>
      <c r="L831" s="16"/>
      <c r="M831" s="16"/>
      <c r="N831" s="17"/>
      <c r="O831" s="16"/>
      <c r="P831" s="16"/>
      <c r="Q831" s="16"/>
      <c r="R831" s="16"/>
      <c r="S831" s="16"/>
    </row>
    <row r="832" spans="1:19" x14ac:dyDescent="0.35">
      <c r="B832" s="7"/>
      <c r="C832" s="7"/>
      <c r="D832" s="7"/>
      <c r="E832" s="7"/>
      <c r="F832" s="16"/>
      <c r="G832" s="16"/>
      <c r="H832" s="16"/>
      <c r="I832" s="16"/>
      <c r="J832" s="16"/>
      <c r="K832" s="16"/>
      <c r="L832" s="16"/>
      <c r="M832" s="16"/>
      <c r="N832" s="17"/>
      <c r="O832" s="16"/>
      <c r="P832" s="16"/>
      <c r="Q832" s="16"/>
      <c r="R832" s="16"/>
      <c r="S832" s="16"/>
    </row>
    <row r="833" spans="2:19" x14ac:dyDescent="0.35">
      <c r="B833" s="7"/>
      <c r="C833" s="7"/>
      <c r="D833" s="7"/>
      <c r="E833" s="7"/>
      <c r="F833" s="16"/>
      <c r="G833" s="16"/>
      <c r="H833" s="16"/>
      <c r="I833" s="16"/>
      <c r="J833" s="16"/>
      <c r="K833" s="16"/>
      <c r="L833" s="16"/>
      <c r="M833" s="16"/>
      <c r="N833" s="17"/>
      <c r="O833" s="16"/>
      <c r="P833" s="16"/>
      <c r="Q833" s="16"/>
      <c r="R833" s="16"/>
      <c r="S833" s="16"/>
    </row>
    <row r="834" spans="2:19" x14ac:dyDescent="0.35">
      <c r="B834" s="7"/>
      <c r="C834" s="7"/>
      <c r="D834" s="7"/>
      <c r="E834" s="7"/>
      <c r="F834" s="16"/>
      <c r="G834" s="16"/>
      <c r="H834" s="16"/>
      <c r="I834" s="16"/>
      <c r="J834" s="16"/>
      <c r="K834" s="16"/>
      <c r="L834" s="16"/>
      <c r="M834" s="16"/>
      <c r="N834" s="17"/>
      <c r="O834" s="16"/>
      <c r="P834" s="16"/>
      <c r="Q834" s="16"/>
      <c r="R834" s="16"/>
      <c r="S834" s="16"/>
    </row>
    <row r="835" spans="2:19" x14ac:dyDescent="0.35">
      <c r="B835" s="7"/>
      <c r="C835" s="7"/>
      <c r="D835" s="7"/>
      <c r="E835" s="7"/>
      <c r="F835" s="16"/>
      <c r="G835" s="16"/>
      <c r="H835" s="16"/>
      <c r="I835" s="16"/>
      <c r="J835" s="16"/>
      <c r="K835" s="16"/>
      <c r="L835" s="16"/>
      <c r="M835" s="16"/>
      <c r="N835" s="17"/>
      <c r="O835" s="16"/>
      <c r="P835" s="16"/>
      <c r="Q835" s="16"/>
      <c r="R835" s="16"/>
      <c r="S835" s="16"/>
    </row>
    <row r="836" spans="2:19" x14ac:dyDescent="0.35">
      <c r="B836" s="7"/>
      <c r="C836" s="7"/>
      <c r="D836" s="7"/>
      <c r="E836" s="7"/>
      <c r="F836" s="16"/>
      <c r="G836" s="16"/>
      <c r="H836" s="16"/>
      <c r="I836" s="16"/>
      <c r="J836" s="16"/>
      <c r="K836" s="16"/>
      <c r="L836" s="16"/>
      <c r="M836" s="16"/>
      <c r="N836" s="17"/>
      <c r="O836" s="16"/>
      <c r="P836" s="16"/>
      <c r="Q836" s="16"/>
      <c r="R836" s="16"/>
      <c r="S836" s="16"/>
    </row>
    <row r="837" spans="2:19" x14ac:dyDescent="0.35">
      <c r="B837" s="7"/>
      <c r="C837" s="7"/>
      <c r="D837" s="7"/>
      <c r="E837" s="7"/>
      <c r="F837" s="16"/>
      <c r="G837" s="16"/>
      <c r="H837" s="16"/>
      <c r="I837" s="16"/>
      <c r="J837" s="16"/>
      <c r="K837" s="16"/>
      <c r="L837" s="16"/>
      <c r="M837" s="16"/>
      <c r="N837" s="17"/>
      <c r="O837" s="16"/>
      <c r="P837" s="16"/>
      <c r="Q837" s="16"/>
      <c r="R837" s="16"/>
      <c r="S837" s="16"/>
    </row>
    <row r="838" spans="2:19" x14ac:dyDescent="0.35">
      <c r="B838" s="7"/>
      <c r="C838" s="7"/>
      <c r="D838" s="7"/>
      <c r="E838" s="7"/>
      <c r="F838" s="16"/>
      <c r="G838" s="16"/>
      <c r="H838" s="16"/>
      <c r="I838" s="16"/>
      <c r="J838" s="16"/>
      <c r="K838" s="16"/>
      <c r="L838" s="16"/>
      <c r="M838" s="16"/>
      <c r="N838" s="17"/>
      <c r="O838" s="16"/>
      <c r="P838" s="16"/>
      <c r="Q838" s="16"/>
      <c r="R838" s="16"/>
      <c r="S838" s="16"/>
    </row>
    <row r="839" spans="2:19" x14ac:dyDescent="0.35">
      <c r="B839" s="7"/>
      <c r="C839" s="7"/>
      <c r="D839" s="7"/>
      <c r="E839" s="7"/>
      <c r="F839" s="16"/>
      <c r="G839" s="16"/>
      <c r="H839" s="16"/>
      <c r="I839" s="16"/>
      <c r="J839" s="16"/>
      <c r="K839" s="16"/>
      <c r="L839" s="16"/>
      <c r="M839" s="16"/>
      <c r="N839" s="17"/>
      <c r="O839" s="16"/>
      <c r="P839" s="16"/>
      <c r="Q839" s="16"/>
      <c r="R839" s="16"/>
      <c r="S839" s="16"/>
    </row>
    <row r="840" spans="2:19" x14ac:dyDescent="0.35">
      <c r="B840" s="7"/>
      <c r="C840" s="7"/>
      <c r="D840" s="7"/>
      <c r="E840" s="7"/>
      <c r="F840" s="16"/>
      <c r="G840" s="16"/>
      <c r="H840" s="16"/>
      <c r="I840" s="16"/>
      <c r="J840" s="16"/>
      <c r="K840" s="16"/>
      <c r="L840" s="16"/>
      <c r="M840" s="16"/>
      <c r="N840" s="17"/>
      <c r="O840" s="16"/>
      <c r="P840" s="16"/>
      <c r="Q840" s="16"/>
      <c r="R840" s="16"/>
      <c r="S840" s="16"/>
    </row>
    <row r="841" spans="2:19" x14ac:dyDescent="0.35">
      <c r="B841" s="7"/>
      <c r="C841" s="7"/>
      <c r="D841" s="7"/>
      <c r="E841" s="7"/>
      <c r="F841" s="16"/>
      <c r="G841" s="16"/>
      <c r="H841" s="16"/>
      <c r="I841" s="16"/>
      <c r="J841" s="16"/>
      <c r="K841" s="16"/>
      <c r="L841" s="16"/>
      <c r="M841" s="16"/>
      <c r="N841" s="17"/>
      <c r="O841" s="16"/>
      <c r="P841" s="16"/>
      <c r="Q841" s="16"/>
      <c r="R841" s="16"/>
      <c r="S841" s="16"/>
    </row>
    <row r="842" spans="2:19" x14ac:dyDescent="0.35">
      <c r="B842" s="7"/>
      <c r="C842" s="7"/>
      <c r="D842" s="7"/>
      <c r="E842" s="7"/>
      <c r="F842" s="16"/>
      <c r="G842" s="16"/>
      <c r="H842" s="16"/>
      <c r="I842" s="16"/>
      <c r="J842" s="16"/>
      <c r="K842" s="16"/>
      <c r="L842" s="16"/>
      <c r="M842" s="16"/>
      <c r="N842" s="17"/>
      <c r="O842" s="16"/>
      <c r="P842" s="16"/>
      <c r="Q842" s="16"/>
      <c r="R842" s="16"/>
      <c r="S842" s="16"/>
    </row>
    <row r="843" spans="2:19" x14ac:dyDescent="0.35">
      <c r="B843" s="7"/>
      <c r="C843" s="7"/>
      <c r="D843" s="7"/>
      <c r="E843" s="7"/>
      <c r="F843" s="16"/>
      <c r="G843" s="16"/>
      <c r="H843" s="16"/>
      <c r="I843" s="16"/>
      <c r="J843" s="16"/>
      <c r="K843" s="16"/>
      <c r="L843" s="16"/>
      <c r="M843" s="16"/>
      <c r="N843" s="17"/>
      <c r="O843" s="16"/>
      <c r="P843" s="16"/>
      <c r="Q843" s="16"/>
      <c r="R843" s="16"/>
      <c r="S843" s="16"/>
    </row>
    <row r="844" spans="2:19" x14ac:dyDescent="0.35">
      <c r="B844" s="7"/>
      <c r="C844" s="7"/>
      <c r="D844" s="7"/>
      <c r="E844" s="7"/>
      <c r="F844" s="16"/>
      <c r="G844" s="16"/>
      <c r="H844" s="16"/>
      <c r="I844" s="16"/>
      <c r="J844" s="16"/>
      <c r="K844" s="16"/>
      <c r="L844" s="16"/>
      <c r="M844" s="16"/>
      <c r="N844" s="17"/>
      <c r="O844" s="16"/>
      <c r="P844" s="16"/>
      <c r="Q844" s="16"/>
      <c r="R844" s="16"/>
      <c r="S844" s="16"/>
    </row>
    <row r="845" spans="2:19" x14ac:dyDescent="0.35">
      <c r="B845" s="7"/>
      <c r="C845" s="7"/>
      <c r="D845" s="7"/>
      <c r="E845" s="7"/>
      <c r="F845" s="16"/>
      <c r="G845" s="16"/>
      <c r="H845" s="16"/>
      <c r="I845" s="16"/>
      <c r="J845" s="16"/>
      <c r="K845" s="16"/>
      <c r="L845" s="16"/>
      <c r="M845" s="16"/>
      <c r="N845" s="17"/>
      <c r="O845" s="16"/>
      <c r="P845" s="16"/>
      <c r="Q845" s="16"/>
      <c r="R845" s="16"/>
      <c r="S845" s="16"/>
    </row>
    <row r="846" spans="2:19" x14ac:dyDescent="0.35">
      <c r="B846" s="7"/>
      <c r="C846" s="7"/>
      <c r="D846" s="7"/>
      <c r="E846" s="7"/>
      <c r="F846" s="16"/>
      <c r="G846" s="16"/>
      <c r="H846" s="16"/>
      <c r="I846" s="16"/>
      <c r="J846" s="16"/>
      <c r="K846" s="16"/>
      <c r="L846" s="16"/>
      <c r="M846" s="16"/>
      <c r="N846" s="17"/>
      <c r="O846" s="16"/>
      <c r="P846" s="16"/>
      <c r="Q846" s="16"/>
      <c r="R846" s="16"/>
      <c r="S846" s="16"/>
    </row>
    <row r="847" spans="2:19" x14ac:dyDescent="0.35">
      <c r="B847" s="7"/>
      <c r="C847" s="7"/>
      <c r="D847" s="7"/>
      <c r="E847" s="7"/>
      <c r="F847" s="16"/>
      <c r="G847" s="16"/>
      <c r="H847" s="16"/>
      <c r="I847" s="16"/>
      <c r="J847" s="16"/>
      <c r="K847" s="16"/>
      <c r="L847" s="16"/>
      <c r="M847" s="16"/>
      <c r="N847" s="17"/>
      <c r="O847" s="16"/>
      <c r="P847" s="16"/>
      <c r="Q847" s="16"/>
      <c r="R847" s="16"/>
      <c r="S847" s="16"/>
    </row>
    <row r="848" spans="2:19" x14ac:dyDescent="0.35">
      <c r="B848" s="7"/>
      <c r="C848" s="7"/>
      <c r="D848" s="7"/>
      <c r="E848" s="7"/>
      <c r="F848" s="16"/>
      <c r="G848" s="16"/>
      <c r="H848" s="16"/>
      <c r="I848" s="16"/>
      <c r="J848" s="16"/>
      <c r="K848" s="16"/>
      <c r="L848" s="16"/>
      <c r="M848" s="16"/>
      <c r="N848" s="17"/>
      <c r="O848" s="16"/>
      <c r="P848" s="16"/>
      <c r="Q848" s="16"/>
      <c r="R848" s="16"/>
      <c r="S848" s="16"/>
    </row>
    <row r="849" spans="2:19" x14ac:dyDescent="0.35">
      <c r="B849" s="7"/>
      <c r="C849" s="7"/>
      <c r="D849" s="7"/>
      <c r="E849" s="7"/>
      <c r="F849" s="16"/>
      <c r="G849" s="16"/>
      <c r="H849" s="16"/>
      <c r="I849" s="16"/>
      <c r="J849" s="16"/>
      <c r="K849" s="16"/>
      <c r="L849" s="16"/>
      <c r="M849" s="16"/>
      <c r="N849" s="17"/>
      <c r="O849" s="16"/>
      <c r="P849" s="16"/>
      <c r="Q849" s="16"/>
      <c r="R849" s="16"/>
      <c r="S849" s="16"/>
    </row>
    <row r="850" spans="2:19" x14ac:dyDescent="0.35">
      <c r="B850" s="7"/>
      <c r="C850" s="7"/>
      <c r="D850" s="7"/>
      <c r="E850" s="7"/>
      <c r="F850" s="16"/>
      <c r="G850" s="16"/>
      <c r="H850" s="16"/>
      <c r="I850" s="16"/>
      <c r="J850" s="16"/>
      <c r="K850" s="16"/>
      <c r="L850" s="16"/>
      <c r="M850" s="16"/>
      <c r="N850" s="17"/>
      <c r="O850" s="16"/>
      <c r="P850" s="16"/>
      <c r="Q850" s="16"/>
      <c r="R850" s="16"/>
      <c r="S850" s="16"/>
    </row>
    <row r="851" spans="2:19" x14ac:dyDescent="0.35">
      <c r="B851" s="7"/>
      <c r="C851" s="7"/>
      <c r="D851" s="7"/>
      <c r="E851" s="7"/>
      <c r="F851" s="16"/>
      <c r="G851" s="16"/>
      <c r="H851" s="16"/>
      <c r="I851" s="16"/>
      <c r="J851" s="16"/>
      <c r="K851" s="16"/>
      <c r="L851" s="16"/>
      <c r="M851" s="16"/>
      <c r="N851" s="17"/>
      <c r="O851" s="16"/>
      <c r="P851" s="16"/>
      <c r="Q851" s="16"/>
      <c r="R851" s="16"/>
      <c r="S851" s="16"/>
    </row>
    <row r="852" spans="2:19" x14ac:dyDescent="0.35">
      <c r="B852" s="7"/>
      <c r="C852" s="7"/>
      <c r="D852" s="7"/>
      <c r="E852" s="7"/>
      <c r="F852" s="16"/>
      <c r="G852" s="16"/>
      <c r="H852" s="16"/>
      <c r="I852" s="16"/>
      <c r="J852" s="16"/>
      <c r="K852" s="16"/>
      <c r="L852" s="16"/>
      <c r="M852" s="16"/>
      <c r="N852" s="17"/>
      <c r="O852" s="16"/>
      <c r="P852" s="16"/>
      <c r="Q852" s="16"/>
      <c r="R852" s="16"/>
      <c r="S852" s="16"/>
    </row>
    <row r="853" spans="2:19" x14ac:dyDescent="0.35">
      <c r="B853" s="7"/>
      <c r="C853" s="7"/>
      <c r="D853" s="7"/>
      <c r="E853" s="7"/>
      <c r="F853" s="16"/>
      <c r="G853" s="16"/>
      <c r="H853" s="16"/>
      <c r="I853" s="16"/>
      <c r="J853" s="16"/>
      <c r="K853" s="16"/>
      <c r="L853" s="16"/>
      <c r="M853" s="16"/>
      <c r="N853" s="17"/>
      <c r="O853" s="16"/>
      <c r="P853" s="16"/>
      <c r="Q853" s="16"/>
      <c r="R853" s="16"/>
      <c r="S853" s="16"/>
    </row>
    <row r="854" spans="2:19" x14ac:dyDescent="0.35">
      <c r="B854" s="7"/>
      <c r="C854" s="7"/>
      <c r="D854" s="7"/>
      <c r="E854" s="7"/>
      <c r="F854" s="16"/>
      <c r="G854" s="16"/>
      <c r="H854" s="16"/>
      <c r="I854" s="16"/>
      <c r="J854" s="16"/>
      <c r="K854" s="16"/>
      <c r="L854" s="16"/>
      <c r="M854" s="16"/>
      <c r="N854" s="17"/>
      <c r="O854" s="16"/>
      <c r="P854" s="16"/>
      <c r="Q854" s="16"/>
      <c r="R854" s="16"/>
      <c r="S854" s="16"/>
    </row>
    <row r="855" spans="2:19" x14ac:dyDescent="0.35">
      <c r="B855" s="7"/>
      <c r="C855" s="7"/>
      <c r="D855" s="7"/>
      <c r="E855" s="7"/>
      <c r="F855" s="16"/>
      <c r="G855" s="16"/>
      <c r="H855" s="16"/>
      <c r="I855" s="16"/>
      <c r="J855" s="16"/>
      <c r="K855" s="16"/>
      <c r="L855" s="16"/>
      <c r="M855" s="16"/>
      <c r="N855" s="17"/>
      <c r="O855" s="16"/>
      <c r="P855" s="16"/>
      <c r="Q855" s="16"/>
      <c r="R855" s="16"/>
      <c r="S855" s="16"/>
    </row>
    <row r="856" spans="2:19" x14ac:dyDescent="0.35">
      <c r="B856" s="7"/>
      <c r="C856" s="7"/>
      <c r="D856" s="7"/>
      <c r="E856" s="7"/>
      <c r="F856" s="16"/>
      <c r="G856" s="16"/>
      <c r="H856" s="16"/>
      <c r="I856" s="16"/>
      <c r="J856" s="16"/>
      <c r="K856" s="16"/>
      <c r="L856" s="16"/>
      <c r="M856" s="16"/>
      <c r="N856" s="17"/>
      <c r="O856" s="16"/>
      <c r="P856" s="16"/>
      <c r="Q856" s="16"/>
      <c r="R856" s="16"/>
      <c r="S856" s="16"/>
    </row>
    <row r="857" spans="2:19" x14ac:dyDescent="0.35">
      <c r="B857" s="7"/>
      <c r="C857" s="7"/>
      <c r="D857" s="7"/>
      <c r="E857" s="7"/>
      <c r="F857" s="16"/>
      <c r="G857" s="16"/>
      <c r="H857" s="16"/>
      <c r="I857" s="16"/>
      <c r="J857" s="16"/>
      <c r="K857" s="16"/>
      <c r="L857" s="16"/>
      <c r="M857" s="16"/>
      <c r="N857" s="17"/>
      <c r="O857" s="16"/>
      <c r="P857" s="16"/>
      <c r="Q857" s="16"/>
      <c r="R857" s="16"/>
      <c r="S857" s="16"/>
    </row>
    <row r="858" spans="2:19" x14ac:dyDescent="0.35">
      <c r="B858" s="7"/>
      <c r="C858" s="7"/>
      <c r="D858" s="7"/>
      <c r="E858" s="7"/>
      <c r="F858" s="16"/>
      <c r="G858" s="16"/>
      <c r="H858" s="16"/>
      <c r="I858" s="16"/>
      <c r="J858" s="16"/>
      <c r="K858" s="16"/>
      <c r="L858" s="16"/>
      <c r="M858" s="16"/>
      <c r="N858" s="17"/>
      <c r="O858" s="16"/>
      <c r="P858" s="16"/>
      <c r="Q858" s="16"/>
      <c r="R858" s="16"/>
      <c r="S858" s="16"/>
    </row>
    <row r="859" spans="2:19" x14ac:dyDescent="0.35">
      <c r="B859" s="7"/>
      <c r="C859" s="7"/>
      <c r="D859" s="7"/>
      <c r="E859" s="7"/>
      <c r="F859" s="16"/>
      <c r="G859" s="16"/>
      <c r="H859" s="16"/>
      <c r="I859" s="16"/>
      <c r="J859" s="16"/>
      <c r="K859" s="16"/>
      <c r="L859" s="16"/>
      <c r="M859" s="16"/>
      <c r="N859" s="17"/>
      <c r="O859" s="16"/>
      <c r="P859" s="16"/>
      <c r="Q859" s="16"/>
      <c r="R859" s="16"/>
      <c r="S859" s="16"/>
    </row>
    <row r="860" spans="2:19" x14ac:dyDescent="0.35">
      <c r="B860" s="7"/>
      <c r="C860" s="7"/>
      <c r="D860" s="7"/>
      <c r="E860" s="7"/>
      <c r="F860" s="16"/>
      <c r="G860" s="16"/>
      <c r="H860" s="16"/>
      <c r="I860" s="16"/>
      <c r="J860" s="16"/>
      <c r="K860" s="16"/>
      <c r="L860" s="16"/>
      <c r="M860" s="16"/>
      <c r="N860" s="17"/>
      <c r="O860" s="16"/>
      <c r="P860" s="16"/>
      <c r="Q860" s="16"/>
      <c r="R860" s="16"/>
      <c r="S860" s="16"/>
    </row>
    <row r="861" spans="2:19" x14ac:dyDescent="0.35">
      <c r="B861" s="7"/>
      <c r="C861" s="7"/>
      <c r="D861" s="7"/>
      <c r="E861" s="7"/>
      <c r="F861" s="16"/>
      <c r="G861" s="16"/>
      <c r="H861" s="16"/>
      <c r="I861" s="16"/>
      <c r="J861" s="16"/>
      <c r="K861" s="16"/>
      <c r="L861" s="16"/>
      <c r="M861" s="16"/>
      <c r="N861" s="17"/>
      <c r="O861" s="16"/>
      <c r="P861" s="16"/>
      <c r="Q861" s="16"/>
      <c r="R861" s="16"/>
      <c r="S861" s="16"/>
    </row>
    <row r="862" spans="2:19" x14ac:dyDescent="0.35">
      <c r="B862" s="7"/>
      <c r="C862" s="7"/>
      <c r="D862" s="7"/>
      <c r="E862" s="7"/>
      <c r="F862" s="16"/>
      <c r="G862" s="16"/>
      <c r="H862" s="16"/>
      <c r="I862" s="16"/>
      <c r="J862" s="16"/>
      <c r="K862" s="16"/>
      <c r="L862" s="16"/>
      <c r="M862" s="16"/>
      <c r="N862" s="17"/>
      <c r="O862" s="16"/>
      <c r="P862" s="16"/>
      <c r="Q862" s="16"/>
      <c r="R862" s="16"/>
      <c r="S862" s="16"/>
    </row>
    <row r="863" spans="2:19" x14ac:dyDescent="0.35">
      <c r="B863" s="7"/>
      <c r="C863" s="7"/>
      <c r="D863" s="7"/>
      <c r="E863" s="7"/>
      <c r="F863" s="16"/>
      <c r="G863" s="16"/>
      <c r="H863" s="16"/>
      <c r="I863" s="16"/>
      <c r="J863" s="16"/>
      <c r="K863" s="16"/>
      <c r="L863" s="16"/>
      <c r="M863" s="16"/>
      <c r="N863" s="17"/>
      <c r="O863" s="16"/>
      <c r="P863" s="16"/>
      <c r="Q863" s="16"/>
      <c r="R863" s="16"/>
      <c r="S863" s="16"/>
    </row>
    <row r="864" spans="2:19" x14ac:dyDescent="0.35">
      <c r="B864" s="7"/>
      <c r="C864" s="7"/>
      <c r="D864" s="7"/>
      <c r="E864" s="7"/>
      <c r="F864" s="16"/>
      <c r="G864" s="16"/>
      <c r="H864" s="16"/>
      <c r="I864" s="16"/>
      <c r="J864" s="16"/>
      <c r="K864" s="16"/>
      <c r="L864" s="16"/>
      <c r="M864" s="16"/>
      <c r="N864" s="17"/>
      <c r="O864" s="16"/>
      <c r="P864" s="16"/>
      <c r="Q864" s="16"/>
      <c r="R864" s="16"/>
      <c r="S864" s="16"/>
    </row>
    <row r="865" spans="2:19" x14ac:dyDescent="0.35">
      <c r="B865" s="7"/>
      <c r="C865" s="7"/>
      <c r="D865" s="7"/>
      <c r="E865" s="7"/>
      <c r="F865" s="16"/>
      <c r="G865" s="16"/>
      <c r="H865" s="16"/>
      <c r="I865" s="16"/>
      <c r="J865" s="16"/>
      <c r="K865" s="16"/>
      <c r="L865" s="16"/>
      <c r="M865" s="16"/>
      <c r="N865" s="17"/>
      <c r="O865" s="16"/>
      <c r="P865" s="16"/>
      <c r="Q865" s="16"/>
      <c r="R865" s="16"/>
      <c r="S865" s="16"/>
    </row>
    <row r="866" spans="2:19" x14ac:dyDescent="0.35">
      <c r="B866" s="7"/>
      <c r="C866" s="7"/>
      <c r="D866" s="7"/>
      <c r="E866" s="7"/>
      <c r="F866" s="16"/>
      <c r="G866" s="16"/>
      <c r="H866" s="16"/>
      <c r="I866" s="16"/>
      <c r="J866" s="16"/>
      <c r="K866" s="16"/>
      <c r="L866" s="16"/>
      <c r="M866" s="16"/>
      <c r="N866" s="17"/>
      <c r="O866" s="16"/>
      <c r="P866" s="16"/>
      <c r="Q866" s="16"/>
      <c r="R866" s="16"/>
      <c r="S866" s="16"/>
    </row>
    <row r="867" spans="2:19" x14ac:dyDescent="0.35">
      <c r="B867" s="7"/>
      <c r="C867" s="7"/>
      <c r="D867" s="7"/>
      <c r="E867" s="7"/>
      <c r="F867" s="16"/>
      <c r="G867" s="16"/>
      <c r="H867" s="16"/>
      <c r="I867" s="16"/>
      <c r="J867" s="16"/>
      <c r="K867" s="16"/>
      <c r="L867" s="16"/>
      <c r="M867" s="16"/>
      <c r="N867" s="17"/>
      <c r="O867" s="16"/>
      <c r="P867" s="16"/>
      <c r="Q867" s="16"/>
      <c r="R867" s="16"/>
      <c r="S867" s="16"/>
    </row>
    <row r="868" spans="2:19" x14ac:dyDescent="0.35">
      <c r="B868" s="7"/>
      <c r="C868" s="7"/>
      <c r="D868" s="7"/>
      <c r="E868" s="7"/>
      <c r="F868" s="16"/>
      <c r="G868" s="16"/>
      <c r="H868" s="16"/>
      <c r="I868" s="16"/>
      <c r="J868" s="16"/>
      <c r="K868" s="16"/>
      <c r="L868" s="16"/>
      <c r="M868" s="16"/>
      <c r="N868" s="17"/>
      <c r="O868" s="16"/>
      <c r="P868" s="16"/>
      <c r="Q868" s="16"/>
      <c r="R868" s="16"/>
      <c r="S868" s="16"/>
    </row>
    <row r="869" spans="2:19" x14ac:dyDescent="0.35">
      <c r="B869" s="7"/>
      <c r="C869" s="7"/>
      <c r="D869" s="7"/>
      <c r="E869" s="7"/>
      <c r="F869" s="16"/>
      <c r="G869" s="16"/>
      <c r="H869" s="16"/>
      <c r="I869" s="16"/>
      <c r="J869" s="16"/>
      <c r="K869" s="16"/>
      <c r="L869" s="16"/>
      <c r="M869" s="16"/>
      <c r="N869" s="17"/>
      <c r="O869" s="16"/>
      <c r="P869" s="16"/>
      <c r="Q869" s="16"/>
      <c r="R869" s="16"/>
      <c r="S869" s="16"/>
    </row>
    <row r="870" spans="2:19" x14ac:dyDescent="0.35">
      <c r="B870" s="7"/>
      <c r="C870" s="7"/>
      <c r="D870" s="7"/>
      <c r="E870" s="7"/>
      <c r="F870" s="16"/>
      <c r="G870" s="16"/>
      <c r="H870" s="16"/>
      <c r="I870" s="16"/>
      <c r="J870" s="16"/>
      <c r="K870" s="16"/>
      <c r="L870" s="16"/>
      <c r="M870" s="16"/>
      <c r="N870" s="17"/>
      <c r="O870" s="16"/>
      <c r="P870" s="16"/>
      <c r="Q870" s="16"/>
      <c r="R870" s="16"/>
      <c r="S870" s="16"/>
    </row>
    <row r="871" spans="2:19" x14ac:dyDescent="0.35">
      <c r="B871" s="7"/>
      <c r="C871" s="7"/>
      <c r="D871" s="7"/>
      <c r="E871" s="7"/>
      <c r="F871" s="16"/>
      <c r="G871" s="16"/>
      <c r="H871" s="16"/>
      <c r="I871" s="16"/>
      <c r="J871" s="16"/>
      <c r="K871" s="16"/>
      <c r="L871" s="16"/>
      <c r="M871" s="16"/>
      <c r="N871" s="17"/>
      <c r="O871" s="16"/>
      <c r="P871" s="16"/>
      <c r="Q871" s="16"/>
      <c r="R871" s="16"/>
      <c r="S871" s="16"/>
    </row>
    <row r="872" spans="2:19" x14ac:dyDescent="0.35">
      <c r="B872" s="7"/>
      <c r="C872" s="7"/>
      <c r="D872" s="7"/>
      <c r="E872" s="7"/>
      <c r="F872" s="16"/>
      <c r="G872" s="16"/>
      <c r="H872" s="16"/>
      <c r="I872" s="16"/>
      <c r="J872" s="16"/>
      <c r="K872" s="16"/>
      <c r="L872" s="16"/>
      <c r="M872" s="16"/>
      <c r="N872" s="17"/>
      <c r="O872" s="16"/>
      <c r="P872" s="16"/>
      <c r="Q872" s="16"/>
      <c r="R872" s="16"/>
      <c r="S872" s="16"/>
    </row>
    <row r="873" spans="2:19" x14ac:dyDescent="0.35">
      <c r="B873" s="7"/>
      <c r="C873" s="7"/>
      <c r="D873" s="7"/>
      <c r="E873" s="7"/>
      <c r="F873" s="16"/>
      <c r="G873" s="16"/>
      <c r="H873" s="16"/>
      <c r="I873" s="16"/>
      <c r="J873" s="16"/>
      <c r="K873" s="16"/>
      <c r="L873" s="16"/>
      <c r="M873" s="16"/>
      <c r="N873" s="17"/>
      <c r="O873" s="16"/>
      <c r="P873" s="16"/>
      <c r="Q873" s="16"/>
      <c r="R873" s="16"/>
      <c r="S873" s="16"/>
    </row>
    <row r="874" spans="2:19" x14ac:dyDescent="0.35">
      <c r="B874" s="7"/>
      <c r="C874" s="7"/>
      <c r="D874" s="7"/>
      <c r="E874" s="7"/>
      <c r="F874" s="16"/>
      <c r="G874" s="16"/>
      <c r="H874" s="16"/>
      <c r="I874" s="16"/>
      <c r="J874" s="16"/>
      <c r="K874" s="16"/>
      <c r="L874" s="16"/>
      <c r="M874" s="16"/>
      <c r="N874" s="17"/>
      <c r="O874" s="16"/>
      <c r="P874" s="16"/>
      <c r="Q874" s="16"/>
      <c r="R874" s="16"/>
      <c r="S874" s="16"/>
    </row>
    <row r="875" spans="2:19" x14ac:dyDescent="0.35">
      <c r="B875" s="7"/>
      <c r="C875" s="7"/>
      <c r="D875" s="7"/>
      <c r="E875" s="7"/>
      <c r="F875" s="16"/>
      <c r="G875" s="16"/>
      <c r="H875" s="16"/>
      <c r="I875" s="16"/>
      <c r="J875" s="16"/>
      <c r="K875" s="16"/>
      <c r="L875" s="16"/>
      <c r="M875" s="16"/>
      <c r="N875" s="17"/>
      <c r="O875" s="16"/>
      <c r="P875" s="16"/>
      <c r="Q875" s="16"/>
      <c r="R875" s="16"/>
      <c r="S875" s="16"/>
    </row>
    <row r="876" spans="2:19" x14ac:dyDescent="0.35">
      <c r="B876" s="7"/>
      <c r="C876" s="7"/>
      <c r="D876" s="7"/>
      <c r="E876" s="7"/>
      <c r="F876" s="16"/>
      <c r="G876" s="16"/>
      <c r="H876" s="16"/>
      <c r="I876" s="16"/>
      <c r="J876" s="16"/>
      <c r="K876" s="16"/>
      <c r="L876" s="16"/>
      <c r="M876" s="16"/>
      <c r="N876" s="17"/>
      <c r="O876" s="16"/>
      <c r="P876" s="16"/>
      <c r="Q876" s="16"/>
      <c r="R876" s="16"/>
      <c r="S876" s="16"/>
    </row>
    <row r="877" spans="2:19" x14ac:dyDescent="0.35">
      <c r="B877" s="7"/>
      <c r="C877" s="7"/>
      <c r="D877" s="7"/>
      <c r="E877" s="7"/>
      <c r="F877" s="16"/>
      <c r="G877" s="16"/>
      <c r="H877" s="16"/>
      <c r="I877" s="16"/>
      <c r="J877" s="16"/>
      <c r="K877" s="16"/>
      <c r="L877" s="16"/>
      <c r="M877" s="16"/>
      <c r="N877" s="17"/>
      <c r="O877" s="16"/>
      <c r="P877" s="16"/>
      <c r="Q877" s="16"/>
      <c r="R877" s="16"/>
      <c r="S877" s="16"/>
    </row>
    <row r="878" spans="2:19" x14ac:dyDescent="0.35">
      <c r="B878" s="7"/>
      <c r="C878" s="7"/>
      <c r="D878" s="7"/>
      <c r="E878" s="7"/>
      <c r="F878" s="16"/>
      <c r="G878" s="16"/>
      <c r="H878" s="16"/>
      <c r="I878" s="16"/>
      <c r="J878" s="16"/>
      <c r="K878" s="16"/>
      <c r="L878" s="16"/>
      <c r="M878" s="16"/>
      <c r="N878" s="17"/>
      <c r="O878" s="16"/>
      <c r="P878" s="16"/>
      <c r="Q878" s="16"/>
      <c r="R878" s="16"/>
      <c r="S878" s="16"/>
    </row>
    <row r="879" spans="2:19" x14ac:dyDescent="0.35">
      <c r="B879" s="7"/>
      <c r="C879" s="7"/>
      <c r="D879" s="7"/>
      <c r="E879" s="7"/>
      <c r="F879" s="16"/>
      <c r="G879" s="16"/>
      <c r="H879" s="16"/>
      <c r="I879" s="16"/>
      <c r="J879" s="16"/>
      <c r="K879" s="16"/>
      <c r="L879" s="16"/>
      <c r="M879" s="16"/>
      <c r="N879" s="17"/>
      <c r="O879" s="16"/>
      <c r="P879" s="16"/>
      <c r="Q879" s="16"/>
      <c r="R879" s="16"/>
      <c r="S879" s="16"/>
    </row>
    <row r="880" spans="2:19" x14ac:dyDescent="0.35">
      <c r="B880" s="7"/>
      <c r="C880" s="7"/>
      <c r="D880" s="7"/>
      <c r="E880" s="7"/>
      <c r="F880" s="16"/>
      <c r="G880" s="16"/>
      <c r="H880" s="16"/>
      <c r="I880" s="16"/>
      <c r="J880" s="16"/>
      <c r="K880" s="16"/>
      <c r="L880" s="16"/>
      <c r="M880" s="16"/>
      <c r="N880" s="17"/>
      <c r="O880" s="16"/>
      <c r="P880" s="16"/>
      <c r="Q880" s="16"/>
      <c r="R880" s="16"/>
      <c r="S880" s="16"/>
    </row>
    <row r="881" spans="2:19" x14ac:dyDescent="0.35">
      <c r="B881" s="7"/>
      <c r="C881" s="7"/>
      <c r="D881" s="7"/>
      <c r="E881" s="7"/>
      <c r="F881" s="16"/>
      <c r="G881" s="16"/>
      <c r="H881" s="16"/>
      <c r="I881" s="16"/>
      <c r="J881" s="16"/>
      <c r="K881" s="16"/>
      <c r="L881" s="16"/>
      <c r="M881" s="16"/>
      <c r="N881" s="17"/>
      <c r="O881" s="16"/>
      <c r="P881" s="16"/>
      <c r="Q881" s="16"/>
      <c r="R881" s="16"/>
      <c r="S881" s="16"/>
    </row>
    <row r="882" spans="2:19" x14ac:dyDescent="0.35">
      <c r="B882" s="7"/>
      <c r="C882" s="7"/>
      <c r="D882" s="7"/>
      <c r="E882" s="7"/>
      <c r="F882" s="16"/>
      <c r="G882" s="16"/>
      <c r="H882" s="16"/>
      <c r="I882" s="16"/>
      <c r="J882" s="16"/>
      <c r="K882" s="16"/>
      <c r="L882" s="16"/>
      <c r="M882" s="16"/>
      <c r="N882" s="17"/>
      <c r="O882" s="16"/>
      <c r="P882" s="16"/>
      <c r="Q882" s="16"/>
      <c r="R882" s="16"/>
      <c r="S882" s="16"/>
    </row>
    <row r="883" spans="2:19" x14ac:dyDescent="0.35">
      <c r="B883" s="7"/>
      <c r="C883" s="7"/>
      <c r="D883" s="7"/>
      <c r="E883" s="7"/>
      <c r="F883" s="16"/>
      <c r="G883" s="16"/>
      <c r="H883" s="16"/>
      <c r="I883" s="16"/>
      <c r="J883" s="16"/>
      <c r="K883" s="16"/>
      <c r="L883" s="16"/>
      <c r="M883" s="16"/>
      <c r="N883" s="17"/>
      <c r="O883" s="16"/>
      <c r="P883" s="16"/>
      <c r="Q883" s="16"/>
      <c r="R883" s="16"/>
      <c r="S883" s="16"/>
    </row>
    <row r="884" spans="2:19" x14ac:dyDescent="0.35">
      <c r="B884" s="7"/>
      <c r="C884" s="7"/>
      <c r="D884" s="7"/>
      <c r="E884" s="7"/>
      <c r="F884" s="16"/>
      <c r="G884" s="16"/>
      <c r="H884" s="16"/>
      <c r="I884" s="16"/>
      <c r="J884" s="16"/>
      <c r="K884" s="16"/>
      <c r="L884" s="16"/>
      <c r="M884" s="16"/>
      <c r="N884" s="17"/>
      <c r="O884" s="16"/>
      <c r="P884" s="16"/>
      <c r="Q884" s="16"/>
      <c r="R884" s="16"/>
      <c r="S884" s="16"/>
    </row>
    <row r="885" spans="2:19" x14ac:dyDescent="0.35">
      <c r="B885" s="7"/>
      <c r="C885" s="7"/>
      <c r="D885" s="7"/>
      <c r="E885" s="7"/>
      <c r="F885" s="16"/>
      <c r="G885" s="16"/>
      <c r="H885" s="16"/>
      <c r="I885" s="16"/>
      <c r="J885" s="16"/>
      <c r="K885" s="16"/>
      <c r="L885" s="16"/>
      <c r="M885" s="16"/>
      <c r="N885" s="17"/>
      <c r="O885" s="16"/>
      <c r="P885" s="16"/>
      <c r="Q885" s="16"/>
      <c r="R885" s="16"/>
      <c r="S885" s="16"/>
    </row>
    <row r="886" spans="2:19" x14ac:dyDescent="0.35">
      <c r="B886" s="7"/>
      <c r="C886" s="7"/>
      <c r="D886" s="7"/>
      <c r="E886" s="7"/>
      <c r="F886" s="16"/>
      <c r="G886" s="16"/>
      <c r="H886" s="16"/>
      <c r="I886" s="16"/>
      <c r="J886" s="16"/>
      <c r="K886" s="16"/>
      <c r="L886" s="16"/>
      <c r="M886" s="16"/>
      <c r="N886" s="17"/>
      <c r="O886" s="16"/>
      <c r="P886" s="16"/>
      <c r="Q886" s="16"/>
      <c r="R886" s="16"/>
      <c r="S886" s="16"/>
    </row>
    <row r="887" spans="2:19" x14ac:dyDescent="0.35">
      <c r="B887" s="7"/>
      <c r="C887" s="7"/>
      <c r="D887" s="7"/>
      <c r="E887" s="7"/>
      <c r="F887" s="16"/>
      <c r="G887" s="16"/>
      <c r="H887" s="16"/>
      <c r="I887" s="16"/>
      <c r="J887" s="16"/>
      <c r="K887" s="16"/>
      <c r="L887" s="16"/>
      <c r="M887" s="16"/>
      <c r="N887" s="17"/>
      <c r="O887" s="16"/>
      <c r="P887" s="16"/>
      <c r="Q887" s="16"/>
      <c r="R887" s="16"/>
      <c r="S887" s="16"/>
    </row>
    <row r="888" spans="2:19" x14ac:dyDescent="0.35">
      <c r="B888" s="7"/>
      <c r="C888" s="7"/>
      <c r="D888" s="7"/>
      <c r="E888" s="7"/>
      <c r="F888" s="16"/>
      <c r="G888" s="16"/>
      <c r="H888" s="16"/>
      <c r="I888" s="16"/>
      <c r="J888" s="16"/>
      <c r="K888" s="16"/>
      <c r="L888" s="16"/>
      <c r="M888" s="16"/>
      <c r="N888" s="17"/>
      <c r="O888" s="16"/>
      <c r="P888" s="16"/>
      <c r="Q888" s="16"/>
      <c r="R888" s="16"/>
      <c r="S888" s="16"/>
    </row>
    <row r="889" spans="2:19" x14ac:dyDescent="0.35">
      <c r="B889" s="7"/>
      <c r="C889" s="7"/>
      <c r="D889" s="7"/>
      <c r="E889" s="7"/>
      <c r="F889" s="16"/>
      <c r="G889" s="16"/>
      <c r="H889" s="16"/>
      <c r="I889" s="16"/>
      <c r="J889" s="16"/>
      <c r="K889" s="16"/>
      <c r="L889" s="16"/>
      <c r="M889" s="16"/>
      <c r="N889" s="17"/>
      <c r="O889" s="16"/>
      <c r="P889" s="16"/>
      <c r="Q889" s="16"/>
      <c r="R889" s="16"/>
      <c r="S889" s="16"/>
    </row>
    <row r="890" spans="2:19" x14ac:dyDescent="0.35">
      <c r="B890" s="7"/>
      <c r="C890" s="7"/>
      <c r="D890" s="7"/>
      <c r="E890" s="7"/>
      <c r="F890" s="16"/>
      <c r="G890" s="16"/>
      <c r="H890" s="16"/>
      <c r="I890" s="16"/>
      <c r="J890" s="16"/>
      <c r="K890" s="16"/>
      <c r="L890" s="16"/>
      <c r="M890" s="16"/>
      <c r="N890" s="17"/>
      <c r="O890" s="16"/>
      <c r="P890" s="16"/>
      <c r="Q890" s="16"/>
      <c r="R890" s="16"/>
      <c r="S890" s="16"/>
    </row>
    <row r="891" spans="2:19" x14ac:dyDescent="0.35">
      <c r="B891" s="7"/>
      <c r="C891" s="7"/>
      <c r="D891" s="7"/>
      <c r="E891" s="7"/>
      <c r="F891" s="16"/>
      <c r="G891" s="16"/>
      <c r="H891" s="16"/>
      <c r="I891" s="16"/>
      <c r="J891" s="16"/>
      <c r="K891" s="16"/>
      <c r="L891" s="16"/>
      <c r="M891" s="16"/>
      <c r="N891" s="17"/>
      <c r="O891" s="16"/>
      <c r="P891" s="16"/>
      <c r="Q891" s="16"/>
      <c r="R891" s="16"/>
      <c r="S891" s="16"/>
    </row>
    <row r="892" spans="2:19" x14ac:dyDescent="0.35">
      <c r="B892" s="7"/>
      <c r="C892" s="7"/>
      <c r="D892" s="7"/>
      <c r="E892" s="7"/>
      <c r="F892" s="16"/>
      <c r="G892" s="16"/>
      <c r="H892" s="16"/>
      <c r="I892" s="16"/>
      <c r="J892" s="16"/>
      <c r="K892" s="16"/>
      <c r="L892" s="16"/>
      <c r="M892" s="16"/>
      <c r="N892" s="17"/>
      <c r="O892" s="16"/>
      <c r="P892" s="16"/>
      <c r="Q892" s="16"/>
      <c r="R892" s="16"/>
      <c r="S892" s="16"/>
    </row>
    <row r="893" spans="2:19" x14ac:dyDescent="0.35">
      <c r="B893" s="7"/>
      <c r="C893" s="7"/>
      <c r="D893" s="7"/>
      <c r="E893" s="7"/>
      <c r="F893" s="16"/>
      <c r="G893" s="16"/>
      <c r="H893" s="16"/>
      <c r="I893" s="16"/>
      <c r="J893" s="16"/>
      <c r="K893" s="16"/>
      <c r="L893" s="16"/>
      <c r="M893" s="16"/>
      <c r="N893" s="17"/>
      <c r="O893" s="16"/>
      <c r="P893" s="16"/>
      <c r="Q893" s="16"/>
      <c r="R893" s="16"/>
      <c r="S893" s="16"/>
    </row>
    <row r="894" spans="2:19" x14ac:dyDescent="0.35">
      <c r="B894" s="7"/>
      <c r="C894" s="7"/>
      <c r="D894" s="7"/>
      <c r="E894" s="7"/>
      <c r="F894" s="16"/>
      <c r="G894" s="16"/>
      <c r="H894" s="16"/>
      <c r="I894" s="16"/>
      <c r="J894" s="16"/>
      <c r="K894" s="16"/>
      <c r="L894" s="16"/>
      <c r="M894" s="16"/>
      <c r="N894" s="17"/>
      <c r="O894" s="16"/>
      <c r="P894" s="16"/>
      <c r="Q894" s="16"/>
      <c r="R894" s="16"/>
      <c r="S894" s="16"/>
    </row>
    <row r="895" spans="2:19" x14ac:dyDescent="0.35">
      <c r="B895" s="7"/>
      <c r="C895" s="7"/>
      <c r="D895" s="7"/>
      <c r="E895" s="7"/>
      <c r="F895" s="16"/>
      <c r="G895" s="16"/>
      <c r="H895" s="16"/>
      <c r="I895" s="16"/>
      <c r="J895" s="16"/>
      <c r="K895" s="16"/>
      <c r="L895" s="16"/>
      <c r="M895" s="16"/>
      <c r="N895" s="17"/>
      <c r="O895" s="16"/>
      <c r="P895" s="16"/>
      <c r="Q895" s="16"/>
      <c r="R895" s="16"/>
      <c r="S895" s="16"/>
    </row>
    <row r="896" spans="2:19" x14ac:dyDescent="0.35">
      <c r="B896" s="7"/>
      <c r="C896" s="7"/>
      <c r="D896" s="7"/>
      <c r="E896" s="7"/>
      <c r="F896" s="16"/>
      <c r="G896" s="16"/>
      <c r="H896" s="16"/>
      <c r="I896" s="16"/>
      <c r="J896" s="16"/>
      <c r="K896" s="16"/>
      <c r="L896" s="16"/>
      <c r="M896" s="16"/>
      <c r="N896" s="17"/>
      <c r="O896" s="16"/>
      <c r="P896" s="16"/>
      <c r="Q896" s="16"/>
      <c r="R896" s="16"/>
      <c r="S896" s="16"/>
    </row>
    <row r="897" spans="2:19" x14ac:dyDescent="0.35">
      <c r="B897" s="7"/>
      <c r="C897" s="7"/>
      <c r="D897" s="7"/>
      <c r="E897" s="7"/>
      <c r="F897" s="16"/>
      <c r="G897" s="16"/>
      <c r="H897" s="16"/>
      <c r="I897" s="16"/>
      <c r="J897" s="16"/>
      <c r="K897" s="16"/>
      <c r="L897" s="16"/>
      <c r="M897" s="16"/>
      <c r="N897" s="17"/>
      <c r="O897" s="16"/>
      <c r="P897" s="16"/>
      <c r="Q897" s="16"/>
      <c r="R897" s="16"/>
      <c r="S897" s="16"/>
    </row>
    <row r="898" spans="2:19" x14ac:dyDescent="0.35">
      <c r="B898" s="7"/>
      <c r="C898" s="7"/>
      <c r="D898" s="7"/>
      <c r="E898" s="7"/>
      <c r="F898" s="16"/>
      <c r="G898" s="16"/>
      <c r="H898" s="16"/>
      <c r="I898" s="16"/>
      <c r="J898" s="16"/>
      <c r="K898" s="16"/>
      <c r="L898" s="16"/>
      <c r="M898" s="16"/>
      <c r="N898" s="17"/>
      <c r="O898" s="16"/>
      <c r="P898" s="16"/>
      <c r="Q898" s="16"/>
      <c r="R898" s="16"/>
      <c r="S898" s="16"/>
    </row>
    <row r="899" spans="2:19" x14ac:dyDescent="0.35">
      <c r="B899" s="7"/>
      <c r="C899" s="7"/>
      <c r="D899" s="7"/>
      <c r="E899" s="7"/>
      <c r="F899" s="16"/>
      <c r="G899" s="16"/>
      <c r="H899" s="16"/>
      <c r="I899" s="16"/>
      <c r="J899" s="16"/>
      <c r="K899" s="16"/>
      <c r="L899" s="16"/>
      <c r="M899" s="16"/>
      <c r="N899" s="17"/>
      <c r="O899" s="16"/>
      <c r="P899" s="16"/>
      <c r="Q899" s="16"/>
      <c r="R899" s="16"/>
      <c r="S899" s="16"/>
    </row>
    <row r="900" spans="2:19" x14ac:dyDescent="0.35">
      <c r="B900" s="7"/>
      <c r="C900" s="7"/>
      <c r="D900" s="7"/>
      <c r="E900" s="7"/>
      <c r="F900" s="16"/>
      <c r="G900" s="16"/>
      <c r="H900" s="16"/>
      <c r="I900" s="16"/>
      <c r="J900" s="16"/>
      <c r="K900" s="16"/>
      <c r="L900" s="16"/>
      <c r="M900" s="16"/>
      <c r="N900" s="17"/>
      <c r="O900" s="16"/>
      <c r="P900" s="16"/>
      <c r="Q900" s="16"/>
      <c r="R900" s="16"/>
      <c r="S900" s="16"/>
    </row>
    <row r="901" spans="2:19" x14ac:dyDescent="0.35">
      <c r="B901" s="7"/>
      <c r="C901" s="7"/>
      <c r="D901" s="7"/>
      <c r="E901" s="7"/>
      <c r="F901" s="16"/>
      <c r="G901" s="16"/>
      <c r="H901" s="16"/>
      <c r="I901" s="16"/>
      <c r="J901" s="16"/>
      <c r="K901" s="16"/>
      <c r="L901" s="16"/>
      <c r="M901" s="16"/>
      <c r="N901" s="17"/>
      <c r="O901" s="16"/>
      <c r="P901" s="16"/>
      <c r="Q901" s="16"/>
      <c r="R901" s="16"/>
      <c r="S901" s="16"/>
    </row>
    <row r="902" spans="2:19" x14ac:dyDescent="0.35">
      <c r="B902" s="7"/>
      <c r="C902" s="7"/>
      <c r="D902" s="7"/>
      <c r="E902" s="7"/>
      <c r="F902" s="16"/>
      <c r="G902" s="16"/>
      <c r="H902" s="16"/>
      <c r="I902" s="16"/>
      <c r="J902" s="16"/>
      <c r="K902" s="16"/>
      <c r="L902" s="16"/>
      <c r="M902" s="16"/>
      <c r="N902" s="17"/>
      <c r="O902" s="16"/>
      <c r="P902" s="16"/>
      <c r="Q902" s="16"/>
      <c r="R902" s="16"/>
      <c r="S902" s="16"/>
    </row>
    <row r="903" spans="2:19" x14ac:dyDescent="0.35">
      <c r="B903" s="7"/>
      <c r="C903" s="7"/>
      <c r="D903" s="7"/>
      <c r="E903" s="7"/>
      <c r="F903" s="16"/>
      <c r="G903" s="16"/>
      <c r="H903" s="16"/>
      <c r="I903" s="16"/>
      <c r="J903" s="16"/>
      <c r="K903" s="16"/>
      <c r="L903" s="16"/>
      <c r="M903" s="16"/>
      <c r="N903" s="17"/>
      <c r="O903" s="16"/>
      <c r="P903" s="16"/>
      <c r="Q903" s="16"/>
      <c r="R903" s="16"/>
      <c r="S903" s="16"/>
    </row>
    <row r="904" spans="2:19" x14ac:dyDescent="0.35">
      <c r="B904" s="7"/>
      <c r="C904" s="7"/>
      <c r="D904" s="7"/>
      <c r="E904" s="7"/>
      <c r="F904" s="16"/>
      <c r="G904" s="16"/>
      <c r="H904" s="16"/>
      <c r="I904" s="16"/>
      <c r="J904" s="16"/>
      <c r="K904" s="16"/>
      <c r="L904" s="16"/>
      <c r="M904" s="16"/>
      <c r="N904" s="17"/>
      <c r="O904" s="16"/>
      <c r="P904" s="16"/>
      <c r="Q904" s="16"/>
      <c r="R904" s="16"/>
      <c r="S904" s="16"/>
    </row>
    <row r="905" spans="2:19" x14ac:dyDescent="0.35">
      <c r="B905" s="7"/>
      <c r="C905" s="7"/>
      <c r="D905" s="7"/>
      <c r="E905" s="7"/>
      <c r="F905" s="16"/>
      <c r="G905" s="16"/>
      <c r="H905" s="16"/>
      <c r="I905" s="16"/>
      <c r="J905" s="16"/>
      <c r="K905" s="16"/>
      <c r="L905" s="16"/>
      <c r="M905" s="16"/>
      <c r="N905" s="17"/>
      <c r="O905" s="16"/>
      <c r="P905" s="16"/>
      <c r="Q905" s="16"/>
      <c r="R905" s="16"/>
      <c r="S905" s="16"/>
    </row>
    <row r="906" spans="2:19" x14ac:dyDescent="0.35">
      <c r="B906" s="7"/>
      <c r="C906" s="7"/>
      <c r="D906" s="7"/>
      <c r="E906" s="7"/>
      <c r="F906" s="16"/>
      <c r="G906" s="16"/>
      <c r="H906" s="16"/>
      <c r="I906" s="16"/>
      <c r="J906" s="16"/>
      <c r="K906" s="16"/>
      <c r="L906" s="16"/>
      <c r="M906" s="16"/>
      <c r="N906" s="17"/>
      <c r="O906" s="16"/>
      <c r="P906" s="16"/>
      <c r="Q906" s="16"/>
      <c r="R906" s="16"/>
      <c r="S906" s="16"/>
    </row>
    <row r="907" spans="2:19" x14ac:dyDescent="0.35">
      <c r="B907" s="7"/>
      <c r="C907" s="7"/>
      <c r="D907" s="7"/>
      <c r="E907" s="7"/>
      <c r="F907" s="16"/>
      <c r="G907" s="16"/>
      <c r="H907" s="16"/>
      <c r="I907" s="16"/>
      <c r="J907" s="16"/>
      <c r="K907" s="16"/>
      <c r="L907" s="16"/>
      <c r="M907" s="16"/>
      <c r="N907" s="17"/>
      <c r="O907" s="16"/>
      <c r="P907" s="16"/>
      <c r="Q907" s="16"/>
      <c r="R907" s="16"/>
      <c r="S907" s="16"/>
    </row>
    <row r="908" spans="2:19" x14ac:dyDescent="0.35">
      <c r="B908" s="7"/>
      <c r="C908" s="7"/>
      <c r="D908" s="7"/>
      <c r="E908" s="7"/>
      <c r="F908" s="16"/>
      <c r="G908" s="16"/>
      <c r="H908" s="16"/>
      <c r="I908" s="16"/>
      <c r="J908" s="16"/>
      <c r="K908" s="16"/>
      <c r="L908" s="16"/>
      <c r="M908" s="16"/>
      <c r="N908" s="17"/>
      <c r="O908" s="16"/>
      <c r="P908" s="16"/>
      <c r="Q908" s="16"/>
      <c r="R908" s="16"/>
      <c r="S908" s="16"/>
    </row>
    <row r="909" spans="2:19" x14ac:dyDescent="0.35">
      <c r="B909" s="7"/>
      <c r="C909" s="7"/>
      <c r="D909" s="7"/>
      <c r="E909" s="7"/>
    </row>
    <row r="910" spans="2:19" x14ac:dyDescent="0.35">
      <c r="B910" s="7"/>
      <c r="C910" s="7"/>
      <c r="D910" s="7"/>
      <c r="E910" s="7"/>
    </row>
    <row r="911" spans="2:19" x14ac:dyDescent="0.35">
      <c r="B911" s="7"/>
      <c r="C911" s="7"/>
      <c r="D911" s="7"/>
      <c r="E911" s="7"/>
    </row>
    <row r="912" spans="2:19" x14ac:dyDescent="0.35">
      <c r="B912" s="7"/>
      <c r="C912" s="7"/>
      <c r="D912" s="7"/>
      <c r="E912" s="7"/>
    </row>
    <row r="913" spans="2:5" x14ac:dyDescent="0.35">
      <c r="B913" s="7"/>
      <c r="C913" s="7"/>
      <c r="D913" s="7"/>
      <c r="E913" s="7"/>
    </row>
    <row r="914" spans="2:5" x14ac:dyDescent="0.35">
      <c r="B914" s="7"/>
      <c r="C914" s="7"/>
      <c r="D914" s="7"/>
      <c r="E914" s="7"/>
    </row>
    <row r="915" spans="2:5" x14ac:dyDescent="0.35">
      <c r="B915" s="7"/>
      <c r="C915" s="7"/>
      <c r="D915" s="7"/>
      <c r="E915" s="7"/>
    </row>
    <row r="916" spans="2:5" x14ac:dyDescent="0.35">
      <c r="B916" s="7"/>
      <c r="C916" s="7"/>
      <c r="D916" s="7"/>
      <c r="E916" s="7"/>
    </row>
    <row r="917" spans="2:5" x14ac:dyDescent="0.35">
      <c r="B917" s="7"/>
      <c r="C917" s="7"/>
      <c r="D917" s="7"/>
      <c r="E917" s="7"/>
    </row>
    <row r="918" spans="2:5" x14ac:dyDescent="0.35">
      <c r="B918" s="7"/>
      <c r="C918" s="7"/>
      <c r="D918" s="7"/>
      <c r="E918" s="7"/>
    </row>
    <row r="919" spans="2:5" x14ac:dyDescent="0.35">
      <c r="B919" s="7"/>
      <c r="C919" s="7"/>
      <c r="D919" s="7"/>
      <c r="E919" s="7"/>
    </row>
    <row r="920" spans="2:5" x14ac:dyDescent="0.35">
      <c r="B920" s="7"/>
      <c r="C920" s="7"/>
      <c r="D920" s="7"/>
      <c r="E920" s="7"/>
    </row>
    <row r="921" spans="2:5" x14ac:dyDescent="0.35">
      <c r="B921" s="7"/>
      <c r="C921" s="7"/>
      <c r="D921" s="7"/>
      <c r="E921" s="7"/>
    </row>
    <row r="922" spans="2:5" x14ac:dyDescent="0.35">
      <c r="B922" s="7"/>
      <c r="C922" s="7"/>
      <c r="D922" s="7"/>
      <c r="E922" s="7"/>
    </row>
    <row r="923" spans="2:5" x14ac:dyDescent="0.35">
      <c r="B923" s="7"/>
      <c r="C923" s="7"/>
      <c r="D923" s="7"/>
      <c r="E923" s="7"/>
    </row>
    <row r="924" spans="2:5" x14ac:dyDescent="0.35">
      <c r="B924" s="7"/>
      <c r="C924" s="7"/>
      <c r="D924" s="7"/>
      <c r="E924" s="7"/>
    </row>
    <row r="925" spans="2:5" x14ac:dyDescent="0.35">
      <c r="B925" s="7"/>
      <c r="C925" s="7"/>
      <c r="D925" s="7"/>
      <c r="E925" s="7"/>
    </row>
    <row r="926" spans="2:5" x14ac:dyDescent="0.35">
      <c r="B926" s="7"/>
      <c r="C926" s="7"/>
      <c r="D926" s="7"/>
      <c r="E926" s="7"/>
    </row>
    <row r="927" spans="2:5" x14ac:dyDescent="0.35">
      <c r="B927" s="7"/>
      <c r="C927" s="7"/>
      <c r="D927" s="7"/>
      <c r="E927" s="7"/>
    </row>
    <row r="928" spans="2:5" x14ac:dyDescent="0.35">
      <c r="B928" s="7"/>
      <c r="C928" s="7"/>
      <c r="D928" s="7"/>
      <c r="E928" s="7"/>
    </row>
    <row r="929" spans="2:5" x14ac:dyDescent="0.35">
      <c r="B929" s="7"/>
      <c r="C929" s="7"/>
      <c r="D929" s="7"/>
      <c r="E929" s="7"/>
    </row>
    <row r="930" spans="2:5" x14ac:dyDescent="0.35">
      <c r="B930" s="7"/>
      <c r="C930" s="7"/>
      <c r="D930" s="7"/>
      <c r="E930" s="7"/>
    </row>
    <row r="931" spans="2:5" x14ac:dyDescent="0.35">
      <c r="B931" s="7"/>
      <c r="C931" s="7"/>
      <c r="D931" s="7"/>
      <c r="E931" s="7"/>
    </row>
    <row r="932" spans="2:5" x14ac:dyDescent="0.35">
      <c r="B932" s="7"/>
      <c r="C932" s="7"/>
      <c r="D932" s="7"/>
      <c r="E932" s="7"/>
    </row>
    <row r="933" spans="2:5" x14ac:dyDescent="0.35">
      <c r="B933" s="7"/>
      <c r="C933" s="7"/>
      <c r="D933" s="7"/>
      <c r="E933" s="7"/>
    </row>
    <row r="934" spans="2:5" x14ac:dyDescent="0.35">
      <c r="B934" s="7"/>
      <c r="C934" s="7"/>
      <c r="D934" s="7"/>
      <c r="E934" s="7"/>
    </row>
    <row r="935" spans="2:5" x14ac:dyDescent="0.35">
      <c r="B935" s="7"/>
      <c r="C935" s="7"/>
      <c r="D935" s="7"/>
      <c r="E935" s="7"/>
    </row>
    <row r="936" spans="2:5" x14ac:dyDescent="0.35">
      <c r="B936" s="7"/>
      <c r="C936" s="7"/>
      <c r="D936" s="7"/>
      <c r="E936" s="7"/>
    </row>
    <row r="937" spans="2:5" x14ac:dyDescent="0.35">
      <c r="B937" s="7"/>
      <c r="C937" s="7"/>
      <c r="D937" s="7"/>
      <c r="E937" s="7"/>
    </row>
    <row r="938" spans="2:5" x14ac:dyDescent="0.35">
      <c r="B938" s="7"/>
      <c r="C938" s="7"/>
      <c r="D938" s="7"/>
      <c r="E938" s="7"/>
    </row>
    <row r="939" spans="2:5" x14ac:dyDescent="0.35">
      <c r="B939" s="7"/>
      <c r="C939" s="7"/>
      <c r="D939" s="7"/>
      <c r="E939" s="7"/>
    </row>
    <row r="940" spans="2:5" x14ac:dyDescent="0.35">
      <c r="B940" s="7"/>
      <c r="C940" s="7"/>
      <c r="D940" s="7"/>
      <c r="E940" s="7"/>
    </row>
    <row r="941" spans="2:5" x14ac:dyDescent="0.35">
      <c r="B941" s="7"/>
      <c r="C941" s="7"/>
      <c r="D941" s="7"/>
      <c r="E941" s="7"/>
    </row>
    <row r="942" spans="2:5" x14ac:dyDescent="0.35">
      <c r="B942" s="7"/>
      <c r="C942" s="7"/>
      <c r="D942" s="7"/>
      <c r="E942" s="7"/>
    </row>
    <row r="943" spans="2:5" x14ac:dyDescent="0.35">
      <c r="B943" s="7"/>
      <c r="C943" s="7"/>
      <c r="D943" s="7"/>
      <c r="E943" s="7"/>
    </row>
    <row r="944" spans="2:5" x14ac:dyDescent="0.35">
      <c r="B944" s="7"/>
      <c r="C944" s="7"/>
      <c r="D944" s="7"/>
      <c r="E944" s="7"/>
    </row>
    <row r="945" spans="2:5" x14ac:dyDescent="0.35">
      <c r="B945" s="7"/>
      <c r="C945" s="7"/>
      <c r="D945" s="7"/>
      <c r="E945" s="7"/>
    </row>
    <row r="946" spans="2:5" x14ac:dyDescent="0.35">
      <c r="B946" s="7"/>
      <c r="C946" s="7"/>
      <c r="D946" s="7"/>
      <c r="E946" s="7"/>
    </row>
    <row r="947" spans="2:5" x14ac:dyDescent="0.35">
      <c r="B947" s="7"/>
      <c r="C947" s="7"/>
      <c r="D947" s="7"/>
      <c r="E947" s="7"/>
    </row>
    <row r="948" spans="2:5" x14ac:dyDescent="0.35">
      <c r="B948" s="7"/>
      <c r="C948" s="7"/>
      <c r="D948" s="7"/>
      <c r="E948" s="7"/>
    </row>
    <row r="949" spans="2:5" x14ac:dyDescent="0.35">
      <c r="B949" s="7"/>
      <c r="C949" s="7"/>
      <c r="D949" s="7"/>
      <c r="E949" s="7"/>
    </row>
    <row r="950" spans="2:5" x14ac:dyDescent="0.35">
      <c r="B950" s="7"/>
      <c r="C950" s="7"/>
      <c r="D950" s="7"/>
      <c r="E950" s="7"/>
    </row>
    <row r="951" spans="2:5" x14ac:dyDescent="0.35">
      <c r="B951" s="7"/>
      <c r="C951" s="7"/>
      <c r="D951" s="7"/>
      <c r="E951" s="7"/>
    </row>
    <row r="952" spans="2:5" x14ac:dyDescent="0.35">
      <c r="B952" s="7"/>
      <c r="C952" s="7"/>
      <c r="D952" s="7"/>
      <c r="E952" s="7"/>
    </row>
    <row r="953" spans="2:5" x14ac:dyDescent="0.35">
      <c r="B953" s="7"/>
      <c r="C953" s="7"/>
      <c r="D953" s="7"/>
      <c r="E953" s="7"/>
    </row>
    <row r="954" spans="2:5" x14ac:dyDescent="0.35">
      <c r="B954" s="7"/>
      <c r="C954" s="7"/>
      <c r="D954" s="7"/>
      <c r="E954" s="7"/>
    </row>
    <row r="955" spans="2:5" x14ac:dyDescent="0.35">
      <c r="B955" s="7"/>
      <c r="C955" s="7"/>
      <c r="D955" s="7"/>
      <c r="E955" s="7"/>
    </row>
    <row r="956" spans="2:5" x14ac:dyDescent="0.35">
      <c r="B956" s="7"/>
      <c r="C956" s="7"/>
      <c r="D956" s="7"/>
      <c r="E956" s="7"/>
    </row>
    <row r="957" spans="2:5" x14ac:dyDescent="0.35">
      <c r="B957" s="7"/>
      <c r="C957" s="7"/>
      <c r="D957" s="7"/>
      <c r="E957" s="7"/>
    </row>
    <row r="958" spans="2:5" x14ac:dyDescent="0.35">
      <c r="B958" s="7"/>
      <c r="C958" s="7"/>
      <c r="D958" s="7"/>
      <c r="E958" s="7"/>
    </row>
    <row r="959" spans="2:5" x14ac:dyDescent="0.35">
      <c r="B959" s="7"/>
      <c r="C959" s="7"/>
      <c r="D959" s="7"/>
      <c r="E959" s="7"/>
    </row>
    <row r="960" spans="2:5" x14ac:dyDescent="0.35">
      <c r="B960" s="7"/>
      <c r="C960" s="7"/>
      <c r="D960" s="7"/>
      <c r="E960" s="7"/>
    </row>
    <row r="961" spans="2:5" x14ac:dyDescent="0.35">
      <c r="B961" s="7"/>
      <c r="C961" s="7"/>
      <c r="D961" s="7"/>
      <c r="E961" s="7"/>
    </row>
    <row r="962" spans="2:5" x14ac:dyDescent="0.35">
      <c r="B962" s="7"/>
      <c r="C962" s="7"/>
      <c r="D962" s="7"/>
      <c r="E962" s="7"/>
    </row>
    <row r="963" spans="2:5" x14ac:dyDescent="0.35">
      <c r="B963" s="7"/>
      <c r="C963" s="7"/>
      <c r="D963" s="7"/>
      <c r="E963" s="7"/>
    </row>
    <row r="964" spans="2:5" x14ac:dyDescent="0.35">
      <c r="B964" s="7"/>
      <c r="C964" s="7"/>
      <c r="D964" s="7"/>
      <c r="E964" s="7"/>
    </row>
    <row r="965" spans="2:5" x14ac:dyDescent="0.35">
      <c r="B965" s="7"/>
      <c r="C965" s="7"/>
      <c r="D965" s="7"/>
      <c r="E965" s="7"/>
    </row>
    <row r="966" spans="2:5" x14ac:dyDescent="0.35">
      <c r="B966" s="7"/>
      <c r="C966" s="7"/>
      <c r="D966" s="7"/>
      <c r="E966" s="7"/>
    </row>
    <row r="967" spans="2:5" x14ac:dyDescent="0.35">
      <c r="B967" s="7"/>
      <c r="C967" s="7"/>
      <c r="D967" s="7"/>
      <c r="E967" s="7"/>
    </row>
    <row r="968" spans="2:5" x14ac:dyDescent="0.35">
      <c r="B968" s="7"/>
      <c r="C968" s="7"/>
      <c r="D968" s="7"/>
      <c r="E968" s="7"/>
    </row>
    <row r="969" spans="2:5" x14ac:dyDescent="0.35">
      <c r="B969" s="7"/>
      <c r="C969" s="7"/>
      <c r="D969" s="7"/>
      <c r="E969" s="7"/>
    </row>
    <row r="970" spans="2:5" x14ac:dyDescent="0.35">
      <c r="B970" s="7"/>
      <c r="C970" s="7"/>
      <c r="D970" s="7"/>
      <c r="E970" s="7"/>
    </row>
    <row r="971" spans="2:5" x14ac:dyDescent="0.35">
      <c r="B971" s="7"/>
      <c r="C971" s="7"/>
      <c r="D971" s="7"/>
      <c r="E971" s="7"/>
    </row>
    <row r="972" spans="2:5" x14ac:dyDescent="0.35">
      <c r="B972" s="7"/>
      <c r="C972" s="7"/>
      <c r="D972" s="7"/>
      <c r="E972" s="7"/>
    </row>
    <row r="973" spans="2:5" x14ac:dyDescent="0.35">
      <c r="B973" s="7"/>
      <c r="C973" s="7"/>
      <c r="D973" s="7"/>
      <c r="E973" s="7"/>
    </row>
    <row r="974" spans="2:5" x14ac:dyDescent="0.35">
      <c r="B974" s="7"/>
      <c r="C974" s="7"/>
      <c r="D974" s="7"/>
      <c r="E974" s="7"/>
    </row>
    <row r="975" spans="2:5" x14ac:dyDescent="0.35">
      <c r="B975" s="7"/>
      <c r="C975" s="7"/>
      <c r="D975" s="7"/>
      <c r="E975" s="7"/>
    </row>
    <row r="976" spans="2:5" x14ac:dyDescent="0.35">
      <c r="B976" s="7"/>
      <c r="C976" s="7"/>
      <c r="D976" s="7"/>
      <c r="E976" s="7"/>
    </row>
    <row r="977" spans="2:5" x14ac:dyDescent="0.35">
      <c r="B977" s="7"/>
      <c r="C977" s="7"/>
      <c r="D977" s="7"/>
      <c r="E977" s="7"/>
    </row>
    <row r="978" spans="2:5" x14ac:dyDescent="0.35">
      <c r="B978" s="7"/>
      <c r="C978" s="7"/>
      <c r="D978" s="7"/>
      <c r="E978" s="7"/>
    </row>
    <row r="979" spans="2:5" x14ac:dyDescent="0.35">
      <c r="B979" s="7"/>
      <c r="C979" s="7"/>
      <c r="D979" s="7"/>
      <c r="E979" s="7"/>
    </row>
    <row r="980" spans="2:5" x14ac:dyDescent="0.35">
      <c r="B980" s="7"/>
      <c r="C980" s="7"/>
      <c r="D980" s="7"/>
      <c r="E980" s="7"/>
    </row>
    <row r="981" spans="2:5" x14ac:dyDescent="0.35">
      <c r="B981" s="7"/>
      <c r="C981" s="7"/>
      <c r="D981" s="7"/>
      <c r="E981" s="7"/>
    </row>
    <row r="982" spans="2:5" x14ac:dyDescent="0.35">
      <c r="B982" s="7"/>
      <c r="C982" s="7"/>
      <c r="D982" s="7"/>
      <c r="E982" s="7"/>
    </row>
    <row r="983" spans="2:5" x14ac:dyDescent="0.35">
      <c r="B983" s="7"/>
      <c r="C983" s="7"/>
      <c r="D983" s="7"/>
      <c r="E983" s="7"/>
    </row>
    <row r="984" spans="2:5" x14ac:dyDescent="0.35">
      <c r="B984" s="7"/>
      <c r="C984" s="7"/>
      <c r="D984" s="7"/>
      <c r="E984" s="7"/>
    </row>
    <row r="985" spans="2:5" x14ac:dyDescent="0.35">
      <c r="B985" s="7"/>
      <c r="C985" s="7"/>
      <c r="D985" s="7"/>
      <c r="E985" s="7"/>
    </row>
    <row r="986" spans="2:5" x14ac:dyDescent="0.35">
      <c r="B986" s="7"/>
      <c r="C986" s="7"/>
      <c r="D986" s="7"/>
      <c r="E986" s="7"/>
    </row>
    <row r="987" spans="2:5" x14ac:dyDescent="0.35">
      <c r="B987" s="7"/>
      <c r="C987" s="7"/>
      <c r="D987" s="7"/>
      <c r="E987" s="7"/>
    </row>
    <row r="988" spans="2:5" x14ac:dyDescent="0.35">
      <c r="B988" s="7"/>
      <c r="C988" s="7"/>
      <c r="D988" s="7"/>
      <c r="E988" s="7"/>
    </row>
    <row r="989" spans="2:5" x14ac:dyDescent="0.35">
      <c r="B989" s="7"/>
      <c r="C989" s="7"/>
      <c r="D989" s="7"/>
      <c r="E989" s="7"/>
    </row>
    <row r="990" spans="2:5" x14ac:dyDescent="0.35">
      <c r="B990" s="7"/>
      <c r="C990" s="7"/>
      <c r="D990" s="7"/>
      <c r="E990" s="7"/>
    </row>
    <row r="991" spans="2:5" x14ac:dyDescent="0.35">
      <c r="B991" s="7"/>
      <c r="C991" s="7"/>
      <c r="D991" s="7"/>
      <c r="E991" s="7"/>
    </row>
    <row r="992" spans="2:5" x14ac:dyDescent="0.35">
      <c r="B992" s="7"/>
      <c r="C992" s="7"/>
      <c r="D992" s="7"/>
      <c r="E992" s="7"/>
    </row>
    <row r="993" spans="2:5" x14ac:dyDescent="0.35">
      <c r="B993" s="7"/>
      <c r="C993" s="7"/>
      <c r="D993" s="7"/>
      <c r="E993" s="7"/>
    </row>
    <row r="994" spans="2:5" x14ac:dyDescent="0.35">
      <c r="B994" s="7"/>
      <c r="C994" s="7"/>
      <c r="D994" s="7"/>
      <c r="E994" s="7"/>
    </row>
    <row r="995" spans="2:5" x14ac:dyDescent="0.35">
      <c r="B995" s="7"/>
      <c r="C995" s="7"/>
      <c r="D995" s="7"/>
      <c r="E995" s="7"/>
    </row>
    <row r="996" spans="2:5" x14ac:dyDescent="0.35">
      <c r="B996" s="7"/>
      <c r="C996" s="7"/>
      <c r="D996" s="7"/>
      <c r="E996" s="7"/>
    </row>
    <row r="997" spans="2:5" x14ac:dyDescent="0.35">
      <c r="B997" s="7"/>
      <c r="C997" s="7"/>
      <c r="D997" s="7"/>
      <c r="E997" s="7"/>
    </row>
    <row r="998" spans="2:5" x14ac:dyDescent="0.35">
      <c r="B998" s="7"/>
      <c r="C998" s="7"/>
      <c r="D998" s="7"/>
      <c r="E998" s="7"/>
    </row>
    <row r="999" spans="2:5" x14ac:dyDescent="0.35">
      <c r="B999" s="7"/>
      <c r="C999" s="7"/>
      <c r="D999" s="7"/>
      <c r="E999" s="7"/>
    </row>
    <row r="1000" spans="2:5" x14ac:dyDescent="0.35">
      <c r="B1000" s="7"/>
      <c r="C1000" s="7"/>
      <c r="D1000" s="7"/>
      <c r="E1000" s="7"/>
    </row>
    <row r="1001" spans="2:5" x14ac:dyDescent="0.35">
      <c r="B1001" s="7"/>
      <c r="C1001" s="7"/>
      <c r="D1001" s="7"/>
      <c r="E1001" s="7"/>
    </row>
    <row r="1002" spans="2:5" x14ac:dyDescent="0.35">
      <c r="B1002" s="7"/>
      <c r="C1002" s="7"/>
      <c r="D1002" s="7"/>
      <c r="E1002" s="7"/>
    </row>
    <row r="1003" spans="2:5" x14ac:dyDescent="0.35">
      <c r="B1003" s="7"/>
      <c r="C1003" s="7"/>
      <c r="D1003" s="7"/>
      <c r="E1003" s="7"/>
    </row>
    <row r="1004" spans="2:5" x14ac:dyDescent="0.35">
      <c r="B1004" s="7"/>
      <c r="C1004" s="7"/>
      <c r="D1004" s="7"/>
      <c r="E1004" s="7"/>
    </row>
    <row r="1005" spans="2:5" x14ac:dyDescent="0.35">
      <c r="B1005" s="7"/>
      <c r="C1005" s="7"/>
      <c r="D1005" s="7"/>
      <c r="E1005" s="7"/>
    </row>
    <row r="1006" spans="2:5" x14ac:dyDescent="0.35">
      <c r="B1006" s="7"/>
      <c r="C1006" s="7"/>
      <c r="D1006" s="7"/>
      <c r="E1006" s="7"/>
    </row>
    <row r="1007" spans="2:5" x14ac:dyDescent="0.35">
      <c r="B1007" s="7"/>
      <c r="C1007" s="7"/>
      <c r="D1007" s="7"/>
      <c r="E1007" s="7"/>
    </row>
    <row r="1008" spans="2:5" x14ac:dyDescent="0.35">
      <c r="B1008" s="7"/>
      <c r="C1008" s="7"/>
      <c r="D1008" s="7"/>
      <c r="E1008" s="7"/>
    </row>
    <row r="1009" spans="2:5" x14ac:dyDescent="0.35">
      <c r="B1009" s="7"/>
      <c r="C1009" s="7"/>
      <c r="D1009" s="7"/>
      <c r="E1009" s="7"/>
    </row>
    <row r="1010" spans="2:5" x14ac:dyDescent="0.35">
      <c r="B1010" s="7"/>
      <c r="C1010" s="7"/>
      <c r="D1010" s="7"/>
      <c r="E1010" s="7"/>
    </row>
    <row r="1011" spans="2:5" x14ac:dyDescent="0.35">
      <c r="B1011" s="7"/>
      <c r="C1011" s="7"/>
      <c r="D1011" s="7"/>
      <c r="E1011" s="7"/>
    </row>
    <row r="1012" spans="2:5" x14ac:dyDescent="0.35">
      <c r="B1012" s="7"/>
      <c r="C1012" s="7"/>
      <c r="D1012" s="7"/>
      <c r="E1012" s="7"/>
    </row>
    <row r="1013" spans="2:5" x14ac:dyDescent="0.35">
      <c r="B1013" s="7"/>
      <c r="C1013" s="7"/>
      <c r="D1013" s="7"/>
      <c r="E1013" s="7"/>
    </row>
    <row r="1014" spans="2:5" x14ac:dyDescent="0.35">
      <c r="B1014" s="7"/>
      <c r="C1014" s="7"/>
      <c r="D1014" s="7"/>
      <c r="E1014" s="7"/>
    </row>
    <row r="1015" spans="2:5" x14ac:dyDescent="0.35">
      <c r="B1015" s="7"/>
      <c r="C1015" s="7"/>
      <c r="D1015" s="7"/>
      <c r="E1015" s="7"/>
    </row>
    <row r="1016" spans="2:5" x14ac:dyDescent="0.35">
      <c r="B1016" s="7"/>
      <c r="C1016" s="7"/>
      <c r="D1016" s="7"/>
      <c r="E1016" s="7"/>
    </row>
    <row r="1017" spans="2:5" x14ac:dyDescent="0.35">
      <c r="B1017" s="7"/>
      <c r="C1017" s="7"/>
      <c r="D1017" s="7"/>
      <c r="E1017" s="7"/>
    </row>
    <row r="1018" spans="2:5" x14ac:dyDescent="0.35">
      <c r="B1018" s="7"/>
      <c r="C1018" s="7"/>
      <c r="D1018" s="7"/>
      <c r="E1018" s="7"/>
    </row>
    <row r="1019" spans="2:5" x14ac:dyDescent="0.35">
      <c r="B1019" s="7"/>
      <c r="C1019" s="7"/>
      <c r="D1019" s="7"/>
      <c r="E1019" s="7"/>
    </row>
    <row r="1020" spans="2:5" x14ac:dyDescent="0.35">
      <c r="B1020" s="7"/>
      <c r="C1020" s="7"/>
      <c r="D1020" s="7"/>
      <c r="E1020" s="7"/>
    </row>
    <row r="1021" spans="2:5" x14ac:dyDescent="0.35">
      <c r="B1021" s="7"/>
      <c r="C1021" s="7"/>
      <c r="D1021" s="7"/>
      <c r="E1021" s="7"/>
    </row>
    <row r="1022" spans="2:5" x14ac:dyDescent="0.35">
      <c r="B1022" s="7"/>
      <c r="C1022" s="7"/>
      <c r="D1022" s="7"/>
      <c r="E1022" s="7"/>
    </row>
    <row r="1023" spans="2:5" x14ac:dyDescent="0.35">
      <c r="B1023" s="7"/>
      <c r="C1023" s="7"/>
      <c r="D1023" s="7"/>
      <c r="E1023" s="7"/>
    </row>
    <row r="1024" spans="2:5" x14ac:dyDescent="0.35">
      <c r="B1024" s="7"/>
      <c r="C1024" s="7"/>
      <c r="D1024" s="7"/>
      <c r="E1024" s="7"/>
    </row>
    <row r="1025" spans="2:5" x14ac:dyDescent="0.35">
      <c r="B1025" s="7"/>
      <c r="C1025" s="7"/>
      <c r="D1025" s="7"/>
      <c r="E1025" s="7"/>
    </row>
    <row r="1026" spans="2:5" x14ac:dyDescent="0.35">
      <c r="B1026" s="7"/>
      <c r="C1026" s="7"/>
      <c r="D1026" s="7"/>
      <c r="E1026" s="7"/>
    </row>
    <row r="1027" spans="2:5" x14ac:dyDescent="0.35">
      <c r="B1027" s="7"/>
      <c r="C1027" s="7"/>
      <c r="D1027" s="7"/>
      <c r="E1027" s="7"/>
    </row>
    <row r="1028" spans="2:5" x14ac:dyDescent="0.35">
      <c r="B1028" s="7"/>
      <c r="C1028" s="7"/>
      <c r="D1028" s="7"/>
      <c r="E1028" s="7"/>
    </row>
    <row r="1029" spans="2:5" x14ac:dyDescent="0.35">
      <c r="B1029" s="7"/>
      <c r="C1029" s="7"/>
      <c r="D1029" s="7"/>
      <c r="E1029" s="7"/>
    </row>
    <row r="1030" spans="2:5" x14ac:dyDescent="0.35">
      <c r="B1030" s="7"/>
      <c r="C1030" s="7"/>
      <c r="D1030" s="7"/>
      <c r="E1030" s="7"/>
    </row>
    <row r="1031" spans="2:5" x14ac:dyDescent="0.35">
      <c r="B1031" s="7"/>
      <c r="C1031" s="7"/>
      <c r="D1031" s="7"/>
      <c r="E1031" s="7"/>
    </row>
    <row r="1032" spans="2:5" x14ac:dyDescent="0.35">
      <c r="B1032" s="7"/>
      <c r="C1032" s="7"/>
      <c r="D1032" s="7"/>
      <c r="E1032" s="7"/>
    </row>
    <row r="1033" spans="2:5" x14ac:dyDescent="0.35">
      <c r="B1033" s="7"/>
      <c r="C1033" s="7"/>
      <c r="D1033" s="7"/>
      <c r="E1033" s="7"/>
    </row>
    <row r="1034" spans="2:5" x14ac:dyDescent="0.35">
      <c r="B1034" s="7"/>
      <c r="C1034" s="7"/>
      <c r="D1034" s="7"/>
      <c r="E1034" s="7"/>
    </row>
    <row r="1035" spans="2:5" x14ac:dyDescent="0.35">
      <c r="B1035" s="7"/>
      <c r="C1035" s="7"/>
      <c r="D1035" s="7"/>
      <c r="E1035" s="7"/>
    </row>
    <row r="1036" spans="2:5" x14ac:dyDescent="0.35">
      <c r="B1036" s="7"/>
      <c r="C1036" s="7"/>
      <c r="D1036" s="7"/>
      <c r="E1036" s="7"/>
    </row>
    <row r="1037" spans="2:5" x14ac:dyDescent="0.35">
      <c r="B1037" s="7"/>
      <c r="C1037" s="7"/>
      <c r="D1037" s="7"/>
      <c r="E1037" s="7"/>
    </row>
    <row r="1038" spans="2:5" x14ac:dyDescent="0.35">
      <c r="B1038" s="7"/>
      <c r="C1038" s="7"/>
      <c r="D1038" s="7"/>
      <c r="E1038" s="7"/>
    </row>
    <row r="1039" spans="2:5" x14ac:dyDescent="0.35">
      <c r="B1039" s="7"/>
      <c r="C1039" s="7"/>
      <c r="D1039" s="7"/>
      <c r="E1039" s="7"/>
    </row>
    <row r="1040" spans="2:5" x14ac:dyDescent="0.35">
      <c r="B1040" s="7"/>
      <c r="C1040" s="7"/>
      <c r="D1040" s="7"/>
      <c r="E1040" s="7"/>
    </row>
    <row r="1041" spans="2:5" x14ac:dyDescent="0.35">
      <c r="B1041" s="7"/>
      <c r="C1041" s="7"/>
      <c r="D1041" s="7"/>
      <c r="E1041" s="7"/>
    </row>
    <row r="1042" spans="2:5" x14ac:dyDescent="0.35">
      <c r="B1042" s="7"/>
      <c r="C1042" s="7"/>
      <c r="D1042" s="7"/>
      <c r="E1042" s="7"/>
    </row>
    <row r="1043" spans="2:5" x14ac:dyDescent="0.35">
      <c r="B1043" s="7"/>
      <c r="C1043" s="7"/>
      <c r="D1043" s="7"/>
      <c r="E1043" s="7"/>
    </row>
    <row r="1044" spans="2:5" x14ac:dyDescent="0.35">
      <c r="B1044" s="7"/>
      <c r="C1044" s="7"/>
      <c r="D1044" s="7"/>
      <c r="E1044" s="7"/>
    </row>
    <row r="1045" spans="2:5" x14ac:dyDescent="0.35">
      <c r="B1045" s="7"/>
      <c r="C1045" s="7"/>
      <c r="D1045" s="7"/>
      <c r="E1045" s="7"/>
    </row>
    <row r="1046" spans="2:5" x14ac:dyDescent="0.35">
      <c r="B1046" s="7"/>
      <c r="C1046" s="7"/>
      <c r="D1046" s="7"/>
      <c r="E1046" s="7"/>
    </row>
    <row r="1047" spans="2:5" x14ac:dyDescent="0.35">
      <c r="B1047" s="7"/>
      <c r="C1047" s="7"/>
      <c r="D1047" s="7"/>
      <c r="E1047" s="7"/>
    </row>
    <row r="1048" spans="2:5" x14ac:dyDescent="0.35">
      <c r="B1048" s="7"/>
      <c r="C1048" s="7"/>
      <c r="D1048" s="7"/>
      <c r="E1048" s="7"/>
    </row>
    <row r="1049" spans="2:5" x14ac:dyDescent="0.35">
      <c r="B1049" s="7"/>
      <c r="C1049" s="7"/>
      <c r="D1049" s="7"/>
      <c r="E1049" s="7"/>
    </row>
    <row r="1050" spans="2:5" x14ac:dyDescent="0.35">
      <c r="B1050" s="7"/>
      <c r="C1050" s="7"/>
      <c r="D1050" s="7"/>
      <c r="E1050" s="7"/>
    </row>
    <row r="1051" spans="2:5" x14ac:dyDescent="0.35">
      <c r="B1051" s="7"/>
      <c r="C1051" s="7"/>
      <c r="D1051" s="7"/>
      <c r="E1051" s="7"/>
    </row>
    <row r="1052" spans="2:5" x14ac:dyDescent="0.35">
      <c r="B1052" s="7"/>
      <c r="C1052" s="7"/>
      <c r="D1052" s="7"/>
      <c r="E1052" s="7"/>
    </row>
    <row r="1053" spans="2:5" x14ac:dyDescent="0.35">
      <c r="B1053" s="7"/>
      <c r="C1053" s="7"/>
      <c r="D1053" s="7"/>
      <c r="E1053" s="7"/>
    </row>
    <row r="1054" spans="2:5" x14ac:dyDescent="0.35">
      <c r="B1054" s="7"/>
      <c r="C1054" s="7"/>
      <c r="D1054" s="7"/>
      <c r="E1054" s="7"/>
    </row>
    <row r="1055" spans="2:5" x14ac:dyDescent="0.35">
      <c r="B1055" s="7"/>
      <c r="C1055" s="7"/>
      <c r="D1055" s="7"/>
      <c r="E1055" s="7"/>
    </row>
    <row r="1056" spans="2:5" x14ac:dyDescent="0.35">
      <c r="B1056" s="7"/>
      <c r="C1056" s="7"/>
      <c r="D1056" s="7"/>
      <c r="E1056" s="7"/>
    </row>
    <row r="1057" spans="2:5" x14ac:dyDescent="0.35">
      <c r="B1057" s="7"/>
      <c r="C1057" s="7"/>
      <c r="D1057" s="7"/>
      <c r="E1057" s="7"/>
    </row>
    <row r="1058" spans="2:5" x14ac:dyDescent="0.35">
      <c r="B1058" s="7"/>
      <c r="C1058" s="7"/>
      <c r="D1058" s="7"/>
      <c r="E1058" s="7"/>
    </row>
    <row r="1059" spans="2:5" x14ac:dyDescent="0.35">
      <c r="B1059" s="7"/>
      <c r="C1059" s="7"/>
      <c r="D1059" s="7"/>
      <c r="E1059" s="7"/>
    </row>
    <row r="1060" spans="2:5" x14ac:dyDescent="0.35">
      <c r="B1060" s="7"/>
      <c r="C1060" s="7"/>
      <c r="D1060" s="7"/>
      <c r="E1060" s="7"/>
    </row>
    <row r="1061" spans="2:5" x14ac:dyDescent="0.35">
      <c r="B1061" s="7"/>
      <c r="C1061" s="7"/>
      <c r="D1061" s="7"/>
      <c r="E1061" s="7"/>
    </row>
    <row r="1062" spans="2:5" x14ac:dyDescent="0.35">
      <c r="B1062" s="7"/>
      <c r="C1062" s="7"/>
      <c r="D1062" s="7"/>
      <c r="E1062" s="7"/>
    </row>
    <row r="1063" spans="2:5" x14ac:dyDescent="0.35">
      <c r="B1063" s="7"/>
      <c r="C1063" s="7"/>
      <c r="D1063" s="7"/>
      <c r="E1063" s="7"/>
    </row>
    <row r="1064" spans="2:5" x14ac:dyDescent="0.35">
      <c r="B1064" s="7"/>
      <c r="C1064" s="7"/>
      <c r="D1064" s="7"/>
      <c r="E1064" s="7"/>
    </row>
    <row r="1065" spans="2:5" x14ac:dyDescent="0.35">
      <c r="B1065" s="7"/>
      <c r="C1065" s="7"/>
      <c r="D1065" s="7"/>
      <c r="E1065" s="7"/>
    </row>
    <row r="1066" spans="2:5" x14ac:dyDescent="0.35">
      <c r="B1066" s="7"/>
      <c r="C1066" s="7"/>
      <c r="D1066" s="7"/>
      <c r="E1066" s="7"/>
    </row>
    <row r="1067" spans="2:5" x14ac:dyDescent="0.35">
      <c r="B1067" s="7"/>
      <c r="C1067" s="7"/>
      <c r="D1067" s="7"/>
      <c r="E1067" s="7"/>
    </row>
    <row r="1068" spans="2:5" x14ac:dyDescent="0.35">
      <c r="B1068" s="7"/>
      <c r="C1068" s="7"/>
      <c r="D1068" s="7"/>
      <c r="E1068" s="7"/>
    </row>
    <row r="1069" spans="2:5" x14ac:dyDescent="0.35">
      <c r="B1069" s="7"/>
      <c r="C1069" s="7"/>
      <c r="D1069" s="7"/>
      <c r="E1069" s="7"/>
    </row>
    <row r="1070" spans="2:5" x14ac:dyDescent="0.35">
      <c r="B1070" s="7"/>
      <c r="C1070" s="7"/>
      <c r="D1070" s="7"/>
      <c r="E1070" s="7"/>
    </row>
    <row r="1071" spans="2:5" x14ac:dyDescent="0.35">
      <c r="B1071" s="7"/>
      <c r="C1071" s="7"/>
      <c r="D1071" s="7"/>
      <c r="E1071" s="7"/>
    </row>
    <row r="1072" spans="2:5" x14ac:dyDescent="0.35">
      <c r="B1072" s="7"/>
      <c r="C1072" s="7"/>
      <c r="D1072" s="7"/>
      <c r="E1072" s="7"/>
    </row>
    <row r="1073" spans="2:5" x14ac:dyDescent="0.35">
      <c r="B1073" s="7"/>
      <c r="C1073" s="7"/>
      <c r="D1073" s="7"/>
      <c r="E1073" s="7"/>
    </row>
    <row r="1074" spans="2:5" x14ac:dyDescent="0.35">
      <c r="B1074" s="7"/>
      <c r="C1074" s="7"/>
      <c r="D1074" s="7"/>
      <c r="E1074" s="7"/>
    </row>
    <row r="1075" spans="2:5" x14ac:dyDescent="0.35">
      <c r="B1075" s="7"/>
      <c r="C1075" s="7"/>
      <c r="D1075" s="7"/>
      <c r="E1075" s="7"/>
    </row>
    <row r="1076" spans="2:5" x14ac:dyDescent="0.35">
      <c r="B1076" s="7"/>
      <c r="C1076" s="7"/>
      <c r="D1076" s="7"/>
      <c r="E1076" s="7"/>
    </row>
    <row r="1077" spans="2:5" x14ac:dyDescent="0.35">
      <c r="B1077" s="7"/>
      <c r="C1077" s="7"/>
      <c r="D1077" s="7"/>
      <c r="E1077" s="7"/>
    </row>
    <row r="1078" spans="2:5" x14ac:dyDescent="0.35">
      <c r="B1078" s="7"/>
      <c r="C1078" s="7"/>
      <c r="D1078" s="7"/>
      <c r="E1078" s="7"/>
    </row>
    <row r="1079" spans="2:5" x14ac:dyDescent="0.35">
      <c r="B1079" s="7"/>
      <c r="C1079" s="7"/>
      <c r="D1079" s="7"/>
      <c r="E1079" s="7"/>
    </row>
    <row r="1080" spans="2:5" x14ac:dyDescent="0.35">
      <c r="B1080" s="7"/>
      <c r="C1080" s="7"/>
      <c r="D1080" s="7"/>
      <c r="E1080" s="7"/>
    </row>
    <row r="1081" spans="2:5" x14ac:dyDescent="0.35">
      <c r="B1081" s="7"/>
      <c r="C1081" s="7"/>
      <c r="D1081" s="7"/>
      <c r="E1081" s="7"/>
    </row>
    <row r="1082" spans="2:5" x14ac:dyDescent="0.35">
      <c r="B1082" s="7"/>
      <c r="C1082" s="7"/>
      <c r="D1082" s="7"/>
      <c r="E1082" s="7"/>
    </row>
    <row r="1083" spans="2:5" x14ac:dyDescent="0.35">
      <c r="B1083" s="7"/>
      <c r="C1083" s="7"/>
      <c r="D1083" s="7"/>
      <c r="E1083" s="7"/>
    </row>
    <row r="1084" spans="2:5" x14ac:dyDescent="0.35">
      <c r="B1084" s="7"/>
      <c r="C1084" s="7"/>
      <c r="D1084" s="7"/>
      <c r="E1084" s="7"/>
    </row>
    <row r="1085" spans="2:5" x14ac:dyDescent="0.35">
      <c r="B1085" s="7"/>
      <c r="C1085" s="7"/>
      <c r="D1085" s="7"/>
      <c r="E1085" s="7"/>
    </row>
    <row r="1086" spans="2:5" x14ac:dyDescent="0.35">
      <c r="B1086" s="7"/>
      <c r="C1086" s="7"/>
      <c r="D1086" s="7"/>
      <c r="E1086" s="7"/>
    </row>
    <row r="1087" spans="2:5" x14ac:dyDescent="0.35">
      <c r="B1087" s="7"/>
      <c r="C1087" s="7"/>
      <c r="D1087" s="7"/>
      <c r="E1087" s="7"/>
    </row>
    <row r="1088" spans="2:5" x14ac:dyDescent="0.35">
      <c r="B1088" s="7"/>
      <c r="C1088" s="7"/>
      <c r="D1088" s="7"/>
      <c r="E1088" s="7"/>
    </row>
    <row r="1089" spans="2:5" x14ac:dyDescent="0.35">
      <c r="B1089" s="7"/>
      <c r="C1089" s="7"/>
      <c r="D1089" s="7"/>
      <c r="E1089" s="7"/>
    </row>
    <row r="1090" spans="2:5" x14ac:dyDescent="0.35">
      <c r="B1090" s="7"/>
      <c r="C1090" s="7"/>
      <c r="D1090" s="7"/>
      <c r="E1090" s="7"/>
    </row>
    <row r="1091" spans="2:5" x14ac:dyDescent="0.35">
      <c r="B1091" s="7"/>
      <c r="C1091" s="7"/>
      <c r="D1091" s="7"/>
      <c r="E1091" s="7"/>
    </row>
    <row r="1092" spans="2:5" x14ac:dyDescent="0.35">
      <c r="B1092" s="7"/>
      <c r="C1092" s="7"/>
      <c r="D1092" s="7"/>
      <c r="E1092" s="7"/>
    </row>
    <row r="1093" spans="2:5" x14ac:dyDescent="0.35">
      <c r="B1093" s="7"/>
      <c r="C1093" s="7"/>
      <c r="D1093" s="7"/>
      <c r="E1093" s="7"/>
    </row>
    <row r="1094" spans="2:5" x14ac:dyDescent="0.35">
      <c r="B1094" s="7"/>
      <c r="C1094" s="7"/>
      <c r="D1094" s="7"/>
      <c r="E1094" s="7"/>
    </row>
    <row r="1095" spans="2:5" x14ac:dyDescent="0.35">
      <c r="B1095" s="7"/>
      <c r="C1095" s="7"/>
      <c r="D1095" s="7"/>
      <c r="E1095" s="7"/>
    </row>
    <row r="1096" spans="2:5" x14ac:dyDescent="0.35">
      <c r="B1096" s="7"/>
      <c r="C1096" s="7"/>
      <c r="D1096" s="7"/>
      <c r="E1096" s="7"/>
    </row>
    <row r="1097" spans="2:5" x14ac:dyDescent="0.35">
      <c r="B1097" s="7"/>
      <c r="C1097" s="7"/>
      <c r="D1097" s="7"/>
      <c r="E1097" s="7"/>
    </row>
    <row r="1098" spans="2:5" x14ac:dyDescent="0.35">
      <c r="B1098" s="7"/>
      <c r="C1098" s="7"/>
      <c r="D1098" s="7"/>
      <c r="E1098" s="7"/>
    </row>
    <row r="1099" spans="2:5" x14ac:dyDescent="0.35">
      <c r="B1099" s="7"/>
      <c r="C1099" s="7"/>
      <c r="D1099" s="7"/>
      <c r="E1099" s="7"/>
    </row>
    <row r="1100" spans="2:5" x14ac:dyDescent="0.35">
      <c r="B1100" s="7"/>
      <c r="C1100" s="7"/>
      <c r="D1100" s="7"/>
      <c r="E1100" s="7"/>
    </row>
    <row r="1101" spans="2:5" x14ac:dyDescent="0.35">
      <c r="B1101" s="7"/>
      <c r="C1101" s="7"/>
      <c r="D1101" s="7"/>
      <c r="E1101" s="7"/>
    </row>
    <row r="1102" spans="2:5" x14ac:dyDescent="0.35">
      <c r="B1102" s="7"/>
      <c r="C1102" s="7"/>
      <c r="D1102" s="7"/>
      <c r="E1102" s="7"/>
    </row>
    <row r="1103" spans="2:5" x14ac:dyDescent="0.35">
      <c r="B1103" s="7"/>
      <c r="C1103" s="7"/>
      <c r="D1103" s="7"/>
      <c r="E1103" s="7"/>
    </row>
    <row r="1104" spans="2:5" x14ac:dyDescent="0.35">
      <c r="B1104" s="7"/>
      <c r="C1104" s="7"/>
      <c r="D1104" s="7"/>
      <c r="E1104" s="7"/>
    </row>
    <row r="1105" spans="2:5" x14ac:dyDescent="0.35">
      <c r="B1105" s="7"/>
      <c r="C1105" s="7"/>
      <c r="D1105" s="7"/>
      <c r="E1105" s="7"/>
    </row>
    <row r="1106" spans="2:5" x14ac:dyDescent="0.35">
      <c r="B1106" s="7"/>
      <c r="C1106" s="7"/>
      <c r="D1106" s="7"/>
      <c r="E1106" s="7"/>
    </row>
    <row r="1107" spans="2:5" x14ac:dyDescent="0.35">
      <c r="B1107" s="7"/>
      <c r="C1107" s="7"/>
      <c r="D1107" s="7"/>
      <c r="E1107" s="7"/>
    </row>
    <row r="1108" spans="2:5" x14ac:dyDescent="0.35">
      <c r="B1108" s="7"/>
      <c r="C1108" s="7"/>
      <c r="D1108" s="7"/>
      <c r="E1108" s="7"/>
    </row>
    <row r="1109" spans="2:5" x14ac:dyDescent="0.35">
      <c r="B1109" s="7"/>
      <c r="C1109" s="7"/>
      <c r="D1109" s="7"/>
      <c r="E1109" s="7"/>
    </row>
    <row r="1110" spans="2:5" x14ac:dyDescent="0.35">
      <c r="B1110" s="7"/>
      <c r="C1110" s="7"/>
      <c r="D1110" s="7"/>
      <c r="E1110" s="7"/>
    </row>
    <row r="1111" spans="2:5" x14ac:dyDescent="0.35">
      <c r="B1111" s="7"/>
      <c r="C1111" s="7"/>
      <c r="D1111" s="7"/>
      <c r="E1111" s="7"/>
    </row>
    <row r="1112" spans="2:5" x14ac:dyDescent="0.35">
      <c r="B1112" s="7"/>
      <c r="C1112" s="7"/>
      <c r="D1112" s="7"/>
      <c r="E1112" s="7"/>
    </row>
    <row r="1113" spans="2:5" x14ac:dyDescent="0.35">
      <c r="B1113" s="7"/>
      <c r="C1113" s="7"/>
      <c r="D1113" s="7"/>
      <c r="E1113" s="7"/>
    </row>
    <row r="1114" spans="2:5" x14ac:dyDescent="0.35">
      <c r="B1114" s="7"/>
      <c r="C1114" s="7"/>
      <c r="D1114" s="7"/>
      <c r="E1114" s="7"/>
    </row>
    <row r="1115" spans="2:5" x14ac:dyDescent="0.35">
      <c r="B1115" s="7"/>
      <c r="C1115" s="7"/>
      <c r="D1115" s="7"/>
      <c r="E1115" s="7"/>
    </row>
    <row r="1116" spans="2:5" x14ac:dyDescent="0.35">
      <c r="B1116" s="7"/>
      <c r="C1116" s="7"/>
      <c r="D1116" s="7"/>
      <c r="E1116" s="7"/>
    </row>
    <row r="1117" spans="2:5" x14ac:dyDescent="0.35">
      <c r="B1117" s="7"/>
      <c r="C1117" s="7"/>
      <c r="D1117" s="7"/>
      <c r="E1117" s="7"/>
    </row>
    <row r="1118" spans="2:5" x14ac:dyDescent="0.35">
      <c r="B1118" s="7"/>
      <c r="C1118" s="7"/>
      <c r="D1118" s="7"/>
      <c r="E1118" s="7"/>
    </row>
    <row r="1119" spans="2:5" x14ac:dyDescent="0.35">
      <c r="B1119" s="7"/>
      <c r="C1119" s="7"/>
      <c r="D1119" s="7"/>
      <c r="E1119" s="7"/>
    </row>
    <row r="1120" spans="2:5" x14ac:dyDescent="0.35">
      <c r="B1120" s="7"/>
      <c r="C1120" s="7"/>
      <c r="D1120" s="7"/>
      <c r="E1120" s="7"/>
    </row>
    <row r="1121" spans="2:5" x14ac:dyDescent="0.35">
      <c r="B1121" s="7"/>
      <c r="C1121" s="7"/>
      <c r="D1121" s="7"/>
      <c r="E1121" s="7"/>
    </row>
    <row r="1122" spans="2:5" x14ac:dyDescent="0.35">
      <c r="B1122" s="7"/>
      <c r="C1122" s="7"/>
      <c r="D1122" s="7"/>
      <c r="E1122" s="7"/>
    </row>
    <row r="1123" spans="2:5" x14ac:dyDescent="0.35">
      <c r="B1123" s="7"/>
      <c r="C1123" s="7"/>
      <c r="D1123" s="7"/>
      <c r="E1123" s="7"/>
    </row>
    <row r="1124" spans="2:5" x14ac:dyDescent="0.35">
      <c r="B1124" s="7"/>
      <c r="C1124" s="7"/>
      <c r="D1124" s="7"/>
      <c r="E1124" s="7"/>
    </row>
    <row r="1125" spans="2:5" x14ac:dyDescent="0.35">
      <c r="B1125" s="7"/>
      <c r="C1125" s="7"/>
      <c r="D1125" s="7"/>
      <c r="E1125" s="7"/>
    </row>
    <row r="1126" spans="2:5" x14ac:dyDescent="0.35">
      <c r="B1126" s="7"/>
      <c r="C1126" s="7"/>
      <c r="D1126" s="7"/>
      <c r="E1126" s="7"/>
    </row>
    <row r="1127" spans="2:5" x14ac:dyDescent="0.35">
      <c r="B1127" s="7"/>
      <c r="C1127" s="7"/>
      <c r="D1127" s="7"/>
      <c r="E1127" s="7"/>
    </row>
    <row r="1128" spans="2:5" x14ac:dyDescent="0.35">
      <c r="B1128" s="7"/>
      <c r="C1128" s="7"/>
      <c r="D1128" s="7"/>
      <c r="E1128" s="7"/>
    </row>
    <row r="1129" spans="2:5" x14ac:dyDescent="0.35">
      <c r="B1129" s="7"/>
      <c r="C1129" s="7"/>
      <c r="D1129" s="7"/>
      <c r="E1129" s="7"/>
    </row>
    <row r="1130" spans="2:5" x14ac:dyDescent="0.35">
      <c r="B1130" s="7"/>
      <c r="C1130" s="7"/>
      <c r="D1130" s="7"/>
      <c r="E1130" s="7"/>
    </row>
    <row r="1131" spans="2:5" x14ac:dyDescent="0.35">
      <c r="B1131" s="7"/>
      <c r="C1131" s="7"/>
      <c r="D1131" s="7"/>
      <c r="E1131" s="7"/>
    </row>
    <row r="1132" spans="2:5" x14ac:dyDescent="0.35">
      <c r="B1132" s="7"/>
      <c r="C1132" s="7"/>
      <c r="D1132" s="7"/>
      <c r="E1132" s="7"/>
    </row>
    <row r="1133" spans="2:5" x14ac:dyDescent="0.35">
      <c r="B1133" s="7"/>
      <c r="C1133" s="7"/>
      <c r="D1133" s="7"/>
      <c r="E1133" s="7"/>
    </row>
    <row r="1134" spans="2:5" x14ac:dyDescent="0.35">
      <c r="B1134" s="7"/>
      <c r="C1134" s="7"/>
      <c r="D1134" s="7"/>
      <c r="E1134" s="7"/>
    </row>
    <row r="1135" spans="2:5" x14ac:dyDescent="0.35">
      <c r="B1135" s="7"/>
      <c r="C1135" s="7"/>
      <c r="D1135" s="7"/>
      <c r="E1135" s="7"/>
    </row>
    <row r="1136" spans="2:5" x14ac:dyDescent="0.35">
      <c r="B1136" s="7"/>
      <c r="C1136" s="7"/>
      <c r="D1136" s="7"/>
      <c r="E1136" s="7"/>
    </row>
    <row r="1137" spans="2:5" x14ac:dyDescent="0.35">
      <c r="B1137" s="7"/>
      <c r="C1137" s="7"/>
      <c r="D1137" s="7"/>
      <c r="E1137" s="7"/>
    </row>
    <row r="1138" spans="2:5" x14ac:dyDescent="0.35">
      <c r="B1138" s="7"/>
      <c r="C1138" s="7"/>
      <c r="D1138" s="7"/>
      <c r="E1138" s="7"/>
    </row>
    <row r="1139" spans="2:5" x14ac:dyDescent="0.35">
      <c r="B1139" s="7"/>
      <c r="C1139" s="7"/>
      <c r="D1139" s="7"/>
      <c r="E1139" s="7"/>
    </row>
    <row r="1140" spans="2:5" x14ac:dyDescent="0.35">
      <c r="B1140" s="7"/>
      <c r="C1140" s="7"/>
      <c r="D1140" s="7"/>
      <c r="E1140" s="7"/>
    </row>
    <row r="1141" spans="2:5" x14ac:dyDescent="0.35">
      <c r="B1141" s="7"/>
      <c r="C1141" s="7"/>
      <c r="D1141" s="7"/>
      <c r="E1141" s="7"/>
    </row>
    <row r="1142" spans="2:5" x14ac:dyDescent="0.35">
      <c r="B1142" s="7"/>
      <c r="C1142" s="7"/>
      <c r="D1142" s="7"/>
      <c r="E1142" s="7"/>
    </row>
    <row r="1143" spans="2:5" x14ac:dyDescent="0.35">
      <c r="B1143" s="7"/>
      <c r="C1143" s="7"/>
      <c r="D1143" s="7"/>
      <c r="E1143" s="7"/>
    </row>
    <row r="1144" spans="2:5" x14ac:dyDescent="0.35">
      <c r="B1144" s="7"/>
      <c r="C1144" s="7"/>
      <c r="D1144" s="7"/>
      <c r="E1144" s="7"/>
    </row>
    <row r="1145" spans="2:5" x14ac:dyDescent="0.35">
      <c r="B1145" s="7"/>
      <c r="C1145" s="7"/>
      <c r="D1145" s="7"/>
      <c r="E1145" s="7"/>
    </row>
    <row r="1146" spans="2:5" x14ac:dyDescent="0.35">
      <c r="B1146" s="7"/>
      <c r="C1146" s="7"/>
      <c r="D1146" s="7"/>
      <c r="E1146" s="7"/>
    </row>
    <row r="1147" spans="2:5" x14ac:dyDescent="0.35">
      <c r="B1147" s="7"/>
      <c r="C1147" s="7"/>
      <c r="D1147" s="7"/>
      <c r="E1147" s="7"/>
    </row>
    <row r="1148" spans="2:5" x14ac:dyDescent="0.35">
      <c r="B1148" s="7"/>
      <c r="C1148" s="7"/>
      <c r="D1148" s="7"/>
      <c r="E1148" s="7"/>
    </row>
    <row r="1149" spans="2:5" x14ac:dyDescent="0.35">
      <c r="B1149" s="7"/>
      <c r="C1149" s="7"/>
      <c r="D1149" s="7"/>
      <c r="E1149" s="7"/>
    </row>
    <row r="1150" spans="2:5" x14ac:dyDescent="0.35">
      <c r="B1150" s="7"/>
      <c r="C1150" s="7"/>
      <c r="D1150" s="7"/>
      <c r="E1150" s="7"/>
    </row>
    <row r="1151" spans="2:5" x14ac:dyDescent="0.35">
      <c r="B1151" s="7"/>
      <c r="C1151" s="7"/>
      <c r="D1151" s="7"/>
      <c r="E1151" s="7"/>
    </row>
    <row r="1152" spans="2:5" x14ac:dyDescent="0.35">
      <c r="B1152" s="7"/>
      <c r="C1152" s="7"/>
      <c r="D1152" s="7"/>
      <c r="E1152" s="7"/>
    </row>
    <row r="1153" spans="2:5" x14ac:dyDescent="0.35">
      <c r="B1153" s="7"/>
      <c r="C1153" s="7"/>
      <c r="D1153" s="7"/>
      <c r="E1153" s="7"/>
    </row>
    <row r="1154" spans="2:5" x14ac:dyDescent="0.35">
      <c r="B1154" s="7"/>
      <c r="C1154" s="7"/>
      <c r="D1154" s="7"/>
      <c r="E1154" s="7"/>
    </row>
    <row r="1155" spans="2:5" x14ac:dyDescent="0.35">
      <c r="B1155" s="7"/>
      <c r="C1155" s="7"/>
      <c r="D1155" s="7"/>
      <c r="E1155" s="7"/>
    </row>
    <row r="1156" spans="2:5" x14ac:dyDescent="0.35">
      <c r="B1156" s="7"/>
      <c r="C1156" s="7"/>
      <c r="D1156" s="7"/>
      <c r="E1156" s="7"/>
    </row>
    <row r="1157" spans="2:5" x14ac:dyDescent="0.35">
      <c r="B1157" s="7"/>
      <c r="C1157" s="7"/>
      <c r="D1157" s="7"/>
      <c r="E1157" s="7"/>
    </row>
    <row r="1158" spans="2:5" x14ac:dyDescent="0.35">
      <c r="B1158" s="7"/>
      <c r="C1158" s="7"/>
      <c r="D1158" s="7"/>
      <c r="E1158" s="7"/>
    </row>
    <row r="1159" spans="2:5" x14ac:dyDescent="0.35">
      <c r="B1159" s="7"/>
      <c r="C1159" s="7"/>
      <c r="D1159" s="7"/>
      <c r="E1159" s="7"/>
    </row>
    <row r="1160" spans="2:5" x14ac:dyDescent="0.35">
      <c r="B1160" s="7"/>
      <c r="C1160" s="7"/>
      <c r="D1160" s="7"/>
      <c r="E1160" s="7"/>
    </row>
    <row r="1161" spans="2:5" x14ac:dyDescent="0.35">
      <c r="B1161" s="7"/>
      <c r="C1161" s="7"/>
      <c r="D1161" s="7"/>
      <c r="E1161" s="7"/>
    </row>
    <row r="1162" spans="2:5" x14ac:dyDescent="0.35">
      <c r="B1162" s="7"/>
      <c r="C1162" s="7"/>
      <c r="D1162" s="7"/>
      <c r="E1162" s="7"/>
    </row>
    <row r="1163" spans="2:5" x14ac:dyDescent="0.35">
      <c r="B1163" s="7"/>
      <c r="C1163" s="7"/>
      <c r="D1163" s="7"/>
      <c r="E1163" s="7"/>
    </row>
    <row r="1164" spans="2:5" x14ac:dyDescent="0.35">
      <c r="B1164" s="7"/>
      <c r="C1164" s="7"/>
      <c r="D1164" s="7"/>
      <c r="E1164" s="7"/>
    </row>
    <row r="1165" spans="2:5" x14ac:dyDescent="0.35">
      <c r="B1165" s="7"/>
      <c r="C1165" s="7"/>
      <c r="D1165" s="7"/>
      <c r="E1165" s="7"/>
    </row>
    <row r="1166" spans="2:5" x14ac:dyDescent="0.35">
      <c r="B1166" s="7"/>
      <c r="C1166" s="7"/>
      <c r="D1166" s="7"/>
      <c r="E1166" s="7"/>
    </row>
    <row r="1167" spans="2:5" x14ac:dyDescent="0.35">
      <c r="B1167" s="7"/>
      <c r="C1167" s="7"/>
      <c r="D1167" s="7"/>
      <c r="E1167" s="7"/>
    </row>
    <row r="1168" spans="2:5" x14ac:dyDescent="0.35">
      <c r="B1168" s="7"/>
      <c r="C1168" s="7"/>
      <c r="D1168" s="7"/>
      <c r="E1168" s="7"/>
    </row>
    <row r="1169" spans="2:5" x14ac:dyDescent="0.35">
      <c r="B1169" s="7"/>
      <c r="C1169" s="7"/>
      <c r="D1169" s="7"/>
      <c r="E1169" s="7"/>
    </row>
    <row r="1170" spans="2:5" x14ac:dyDescent="0.35">
      <c r="B1170" s="7"/>
      <c r="C1170" s="7"/>
      <c r="D1170" s="7"/>
      <c r="E1170" s="7"/>
    </row>
    <row r="1171" spans="2:5" x14ac:dyDescent="0.35">
      <c r="B1171" s="7"/>
      <c r="C1171" s="7"/>
      <c r="D1171" s="7"/>
      <c r="E1171" s="7"/>
    </row>
    <row r="1172" spans="2:5" x14ac:dyDescent="0.35">
      <c r="B1172" s="7"/>
      <c r="C1172" s="7"/>
      <c r="D1172" s="7"/>
      <c r="E1172" s="7"/>
    </row>
    <row r="1173" spans="2:5" x14ac:dyDescent="0.35">
      <c r="B1173" s="7"/>
      <c r="C1173" s="7"/>
      <c r="D1173" s="7"/>
      <c r="E1173" s="7"/>
    </row>
    <row r="1174" spans="2:5" x14ac:dyDescent="0.35">
      <c r="B1174" s="7"/>
      <c r="C1174" s="7"/>
      <c r="D1174" s="7"/>
      <c r="E1174" s="7"/>
    </row>
    <row r="1175" spans="2:5" x14ac:dyDescent="0.35">
      <c r="B1175" s="7"/>
      <c r="C1175" s="7"/>
      <c r="D1175" s="7"/>
      <c r="E1175" s="7"/>
    </row>
    <row r="1176" spans="2:5" x14ac:dyDescent="0.35">
      <c r="B1176" s="7"/>
      <c r="C1176" s="7"/>
      <c r="D1176" s="7"/>
      <c r="E1176" s="7"/>
    </row>
    <row r="1177" spans="2:5" x14ac:dyDescent="0.35">
      <c r="B1177" s="7"/>
      <c r="C1177" s="7"/>
      <c r="D1177" s="7"/>
      <c r="E1177" s="7"/>
    </row>
    <row r="1178" spans="2:5" x14ac:dyDescent="0.35">
      <c r="B1178" s="7"/>
      <c r="C1178" s="7"/>
      <c r="D1178" s="7"/>
      <c r="E1178" s="7"/>
    </row>
    <row r="1179" spans="2:5" x14ac:dyDescent="0.35">
      <c r="B1179" s="7"/>
      <c r="C1179" s="7"/>
      <c r="D1179" s="7"/>
      <c r="E1179" s="7"/>
    </row>
    <row r="1180" spans="2:5" x14ac:dyDescent="0.35">
      <c r="B1180" s="7"/>
      <c r="C1180" s="7"/>
      <c r="D1180" s="7"/>
      <c r="E1180" s="7"/>
    </row>
    <row r="1181" spans="2:5" x14ac:dyDescent="0.35">
      <c r="B1181" s="7"/>
      <c r="C1181" s="7"/>
      <c r="D1181" s="7"/>
      <c r="E1181" s="7"/>
    </row>
    <row r="1182" spans="2:5" x14ac:dyDescent="0.35">
      <c r="B1182" s="7"/>
      <c r="C1182" s="7"/>
      <c r="D1182" s="7"/>
      <c r="E1182" s="7"/>
    </row>
    <row r="1183" spans="2:5" x14ac:dyDescent="0.35">
      <c r="B1183" s="7"/>
      <c r="C1183" s="7"/>
      <c r="D1183" s="7"/>
      <c r="E1183" s="7"/>
    </row>
    <row r="1184" spans="2:5" x14ac:dyDescent="0.35">
      <c r="B1184" s="7"/>
      <c r="C1184" s="7"/>
      <c r="D1184" s="7"/>
      <c r="E1184" s="7"/>
    </row>
    <row r="1185" spans="2:5" x14ac:dyDescent="0.35">
      <c r="B1185" s="7"/>
      <c r="C1185" s="7"/>
      <c r="D1185" s="7"/>
      <c r="E1185" s="7"/>
    </row>
    <row r="1186" spans="2:5" x14ac:dyDescent="0.35">
      <c r="B1186" s="7"/>
      <c r="C1186" s="7"/>
      <c r="D1186" s="7"/>
      <c r="E1186" s="7"/>
    </row>
    <row r="1187" spans="2:5" x14ac:dyDescent="0.35">
      <c r="B1187" s="7"/>
      <c r="C1187" s="7"/>
      <c r="D1187" s="7"/>
      <c r="E1187" s="7"/>
    </row>
    <row r="1188" spans="2:5" x14ac:dyDescent="0.35">
      <c r="B1188" s="7"/>
      <c r="C1188" s="7"/>
      <c r="D1188" s="7"/>
      <c r="E1188" s="7"/>
    </row>
    <row r="1189" spans="2:5" x14ac:dyDescent="0.35">
      <c r="B1189" s="7"/>
      <c r="C1189" s="7"/>
      <c r="D1189" s="7"/>
      <c r="E1189" s="7"/>
    </row>
    <row r="1190" spans="2:5" x14ac:dyDescent="0.35">
      <c r="B1190" s="7"/>
      <c r="C1190" s="7"/>
      <c r="D1190" s="7"/>
      <c r="E1190" s="7"/>
    </row>
    <row r="1191" spans="2:5" x14ac:dyDescent="0.35">
      <c r="B1191" s="7"/>
      <c r="C1191" s="7"/>
      <c r="D1191" s="7"/>
      <c r="E1191" s="7"/>
    </row>
    <row r="1192" spans="2:5" x14ac:dyDescent="0.35">
      <c r="B1192" s="7"/>
      <c r="C1192" s="7"/>
      <c r="D1192" s="7"/>
      <c r="E1192" s="7"/>
    </row>
    <row r="1193" spans="2:5" x14ac:dyDescent="0.35">
      <c r="B1193" s="7"/>
      <c r="C1193" s="7"/>
      <c r="D1193" s="7"/>
      <c r="E1193" s="7"/>
    </row>
    <row r="1194" spans="2:5" x14ac:dyDescent="0.35">
      <c r="B1194" s="7"/>
      <c r="C1194" s="7"/>
      <c r="D1194" s="7"/>
      <c r="E1194" s="7"/>
    </row>
    <row r="1195" spans="2:5" x14ac:dyDescent="0.35">
      <c r="B1195" s="7"/>
      <c r="C1195" s="7"/>
      <c r="D1195" s="7"/>
      <c r="E1195" s="7"/>
    </row>
    <row r="1196" spans="2:5" x14ac:dyDescent="0.35">
      <c r="B1196" s="7"/>
      <c r="C1196" s="7"/>
      <c r="D1196" s="7"/>
      <c r="E1196" s="7"/>
    </row>
    <row r="1197" spans="2:5" x14ac:dyDescent="0.35">
      <c r="B1197" s="7"/>
      <c r="C1197" s="7"/>
      <c r="D1197" s="7"/>
      <c r="E1197" s="7"/>
    </row>
    <row r="1198" spans="2:5" x14ac:dyDescent="0.35">
      <c r="B1198" s="7"/>
      <c r="C1198" s="7"/>
      <c r="D1198" s="7"/>
      <c r="E1198" s="7"/>
    </row>
    <row r="1199" spans="2:5" x14ac:dyDescent="0.35">
      <c r="B1199" s="7"/>
      <c r="C1199" s="7"/>
      <c r="D1199" s="7"/>
      <c r="E1199" s="7"/>
    </row>
    <row r="1200" spans="2:5" x14ac:dyDescent="0.35">
      <c r="B1200" s="7"/>
      <c r="C1200" s="7"/>
      <c r="D1200" s="7"/>
      <c r="E1200" s="7"/>
    </row>
    <row r="1201" spans="2:5" x14ac:dyDescent="0.35">
      <c r="B1201" s="7"/>
      <c r="C1201" s="7"/>
      <c r="D1201" s="7"/>
      <c r="E1201" s="7"/>
    </row>
    <row r="1202" spans="2:5" x14ac:dyDescent="0.35">
      <c r="B1202" s="7"/>
      <c r="C1202" s="7"/>
      <c r="D1202" s="7"/>
      <c r="E1202" s="7"/>
    </row>
    <row r="1203" spans="2:5" x14ac:dyDescent="0.35">
      <c r="B1203" s="7"/>
      <c r="C1203" s="7"/>
      <c r="D1203" s="7"/>
      <c r="E1203" s="7"/>
    </row>
    <row r="1204" spans="2:5" x14ac:dyDescent="0.35">
      <c r="B1204" s="7"/>
      <c r="C1204" s="7"/>
      <c r="D1204" s="7"/>
      <c r="E1204" s="7"/>
    </row>
    <row r="1205" spans="2:5" x14ac:dyDescent="0.35">
      <c r="B1205" s="7"/>
      <c r="C1205" s="7"/>
      <c r="D1205" s="7"/>
      <c r="E1205" s="7"/>
    </row>
    <row r="1206" spans="2:5" x14ac:dyDescent="0.35">
      <c r="B1206" s="7"/>
      <c r="C1206" s="7"/>
      <c r="D1206" s="7"/>
      <c r="E1206" s="7"/>
    </row>
    <row r="1207" spans="2:5" x14ac:dyDescent="0.35">
      <c r="B1207" s="7"/>
      <c r="C1207" s="7"/>
      <c r="D1207" s="7"/>
      <c r="E1207" s="7"/>
    </row>
    <row r="1208" spans="2:5" x14ac:dyDescent="0.35">
      <c r="B1208" s="7"/>
      <c r="C1208" s="7"/>
      <c r="D1208" s="7"/>
      <c r="E1208" s="7"/>
    </row>
    <row r="1209" spans="2:5" x14ac:dyDescent="0.35">
      <c r="B1209" s="7"/>
      <c r="C1209" s="7"/>
      <c r="D1209" s="7"/>
      <c r="E1209" s="7"/>
    </row>
    <row r="1210" spans="2:5" x14ac:dyDescent="0.35">
      <c r="B1210" s="7"/>
      <c r="C1210" s="7"/>
      <c r="D1210" s="7"/>
      <c r="E1210" s="7"/>
    </row>
    <row r="1211" spans="2:5" x14ac:dyDescent="0.35">
      <c r="B1211" s="7"/>
      <c r="C1211" s="7"/>
      <c r="D1211" s="7"/>
      <c r="E1211" s="7"/>
    </row>
    <row r="1212" spans="2:5" x14ac:dyDescent="0.35">
      <c r="B1212" s="7"/>
      <c r="C1212" s="7"/>
      <c r="D1212" s="7"/>
      <c r="E1212" s="7"/>
    </row>
    <row r="1213" spans="2:5" x14ac:dyDescent="0.35">
      <c r="B1213" s="7"/>
      <c r="C1213" s="7"/>
      <c r="D1213" s="7"/>
      <c r="E1213" s="7"/>
    </row>
    <row r="1214" spans="2:5" x14ac:dyDescent="0.35">
      <c r="B1214" s="7"/>
      <c r="C1214" s="7"/>
      <c r="D1214" s="7"/>
      <c r="E1214" s="7"/>
    </row>
    <row r="1215" spans="2:5" x14ac:dyDescent="0.35">
      <c r="B1215" s="7"/>
      <c r="C1215" s="7"/>
      <c r="D1215" s="7"/>
      <c r="E1215" s="7"/>
    </row>
    <row r="1216" spans="2:5" x14ac:dyDescent="0.35">
      <c r="B1216" s="7"/>
      <c r="C1216" s="7"/>
      <c r="D1216" s="7"/>
      <c r="E1216" s="7"/>
    </row>
    <row r="1217" spans="2:5" x14ac:dyDescent="0.35">
      <c r="B1217" s="7"/>
      <c r="C1217" s="7"/>
      <c r="D1217" s="7"/>
      <c r="E1217" s="7"/>
    </row>
    <row r="1218" spans="2:5" x14ac:dyDescent="0.35">
      <c r="B1218" s="7"/>
      <c r="C1218" s="7"/>
      <c r="D1218" s="7"/>
      <c r="E1218" s="7"/>
    </row>
    <row r="1219" spans="2:5" x14ac:dyDescent="0.35">
      <c r="B1219" s="7"/>
      <c r="C1219" s="7"/>
      <c r="D1219" s="7"/>
      <c r="E1219" s="7"/>
    </row>
    <row r="1220" spans="2:5" x14ac:dyDescent="0.35">
      <c r="B1220" s="7"/>
      <c r="C1220" s="7"/>
      <c r="D1220" s="7"/>
      <c r="E1220" s="7"/>
    </row>
    <row r="1221" spans="2:5" x14ac:dyDescent="0.35">
      <c r="B1221" s="7"/>
      <c r="C1221" s="7"/>
      <c r="D1221" s="7"/>
      <c r="E1221" s="7"/>
    </row>
    <row r="1222" spans="2:5" x14ac:dyDescent="0.35">
      <c r="B1222" s="7"/>
      <c r="C1222" s="7"/>
      <c r="D1222" s="7"/>
      <c r="E1222" s="7"/>
    </row>
    <row r="1223" spans="2:5" x14ac:dyDescent="0.35">
      <c r="B1223" s="7"/>
      <c r="C1223" s="7"/>
      <c r="D1223" s="7"/>
      <c r="E1223" s="7"/>
    </row>
    <row r="1224" spans="2:5" x14ac:dyDescent="0.35">
      <c r="B1224" s="7"/>
      <c r="C1224" s="7"/>
      <c r="D1224" s="7"/>
      <c r="E1224" s="7"/>
    </row>
    <row r="1225" spans="2:5" x14ac:dyDescent="0.35">
      <c r="B1225" s="7"/>
      <c r="C1225" s="7"/>
      <c r="D1225" s="7"/>
      <c r="E1225" s="7"/>
    </row>
    <row r="1226" spans="2:5" x14ac:dyDescent="0.35">
      <c r="B1226" s="7"/>
      <c r="C1226" s="7"/>
      <c r="D1226" s="7"/>
      <c r="E1226" s="7"/>
    </row>
    <row r="1227" spans="2:5" x14ac:dyDescent="0.35">
      <c r="B1227" s="7"/>
      <c r="C1227" s="7"/>
      <c r="D1227" s="7"/>
      <c r="E1227" s="7"/>
    </row>
    <row r="1228" spans="2:5" x14ac:dyDescent="0.35">
      <c r="B1228" s="7"/>
      <c r="C1228" s="7"/>
      <c r="D1228" s="7"/>
      <c r="E1228" s="7"/>
    </row>
    <row r="1229" spans="2:5" x14ac:dyDescent="0.35">
      <c r="B1229" s="7"/>
      <c r="C1229" s="7"/>
      <c r="D1229" s="7"/>
      <c r="E1229" s="7"/>
    </row>
    <row r="1230" spans="2:5" x14ac:dyDescent="0.35">
      <c r="B1230" s="7"/>
      <c r="C1230" s="7"/>
      <c r="D1230" s="7"/>
      <c r="E1230" s="7"/>
    </row>
    <row r="1231" spans="2:5" x14ac:dyDescent="0.35">
      <c r="B1231" s="7"/>
      <c r="C1231" s="7"/>
      <c r="D1231" s="7"/>
      <c r="E1231" s="7"/>
    </row>
    <row r="1232" spans="2:5" x14ac:dyDescent="0.35">
      <c r="B1232" s="7"/>
      <c r="C1232" s="7"/>
      <c r="D1232" s="7"/>
      <c r="E1232" s="7"/>
    </row>
    <row r="1233" spans="2:5" x14ac:dyDescent="0.35">
      <c r="B1233" s="7"/>
      <c r="C1233" s="7"/>
      <c r="D1233" s="7"/>
      <c r="E1233" s="7"/>
    </row>
    <row r="1234" spans="2:5" x14ac:dyDescent="0.35">
      <c r="B1234" s="7"/>
      <c r="C1234" s="7"/>
      <c r="D1234" s="7"/>
      <c r="E1234" s="7"/>
    </row>
    <row r="1235" spans="2:5" x14ac:dyDescent="0.35">
      <c r="B1235" s="7"/>
      <c r="C1235" s="7"/>
      <c r="D1235" s="7"/>
      <c r="E1235" s="7"/>
    </row>
    <row r="1236" spans="2:5" x14ac:dyDescent="0.35">
      <c r="B1236" s="7"/>
      <c r="C1236" s="7"/>
      <c r="D1236" s="7"/>
      <c r="E1236" s="7"/>
    </row>
    <row r="1237" spans="2:5" x14ac:dyDescent="0.35">
      <c r="B1237" s="7"/>
      <c r="C1237" s="7"/>
      <c r="D1237" s="7"/>
      <c r="E1237" s="7"/>
    </row>
    <row r="1238" spans="2:5" x14ac:dyDescent="0.35">
      <c r="B1238" s="7"/>
      <c r="C1238" s="7"/>
      <c r="D1238" s="7"/>
      <c r="E1238" s="7"/>
    </row>
    <row r="1239" spans="2:5" x14ac:dyDescent="0.35">
      <c r="B1239" s="7"/>
      <c r="C1239" s="7"/>
      <c r="D1239" s="7"/>
      <c r="E1239" s="7"/>
    </row>
    <row r="1240" spans="2:5" x14ac:dyDescent="0.35">
      <c r="B1240" s="7"/>
      <c r="C1240" s="7"/>
      <c r="D1240" s="7"/>
      <c r="E1240" s="7"/>
    </row>
    <row r="1241" spans="2:5" x14ac:dyDescent="0.35">
      <c r="B1241" s="7"/>
      <c r="C1241" s="7"/>
      <c r="D1241" s="7"/>
      <c r="E1241" s="7"/>
    </row>
    <row r="1242" spans="2:5" x14ac:dyDescent="0.35">
      <c r="B1242" s="7"/>
      <c r="C1242" s="7"/>
      <c r="D1242" s="7"/>
      <c r="E1242" s="7"/>
    </row>
    <row r="1243" spans="2:5" x14ac:dyDescent="0.35">
      <c r="B1243" s="7"/>
      <c r="C1243" s="7"/>
      <c r="D1243" s="7"/>
      <c r="E1243" s="7"/>
    </row>
    <row r="1244" spans="2:5" x14ac:dyDescent="0.35">
      <c r="B1244" s="7"/>
      <c r="C1244" s="7"/>
      <c r="D1244" s="7"/>
      <c r="E1244" s="7"/>
    </row>
    <row r="1245" spans="2:5" x14ac:dyDescent="0.35">
      <c r="B1245" s="7"/>
      <c r="C1245" s="7"/>
      <c r="D1245" s="7"/>
      <c r="E1245" s="7"/>
    </row>
    <row r="1246" spans="2:5" x14ac:dyDescent="0.35">
      <c r="B1246" s="7"/>
      <c r="C1246" s="7"/>
      <c r="D1246" s="7"/>
      <c r="E1246" s="7"/>
    </row>
    <row r="1247" spans="2:5" x14ac:dyDescent="0.35">
      <c r="B1247" s="7"/>
      <c r="C1247" s="7"/>
      <c r="D1247" s="7"/>
      <c r="E1247" s="7"/>
    </row>
    <row r="1248" spans="2:5" x14ac:dyDescent="0.35">
      <c r="B1248" s="7"/>
      <c r="C1248" s="7"/>
      <c r="D1248" s="7"/>
      <c r="E1248" s="7"/>
    </row>
    <row r="1249" spans="2:5" x14ac:dyDescent="0.35">
      <c r="B1249" s="7"/>
      <c r="C1249" s="7"/>
      <c r="D1249" s="7"/>
      <c r="E1249" s="7"/>
    </row>
    <row r="1250" spans="2:5" x14ac:dyDescent="0.35">
      <c r="B1250" s="7"/>
      <c r="C1250" s="7"/>
      <c r="D1250" s="7"/>
      <c r="E1250" s="7"/>
    </row>
    <row r="1251" spans="2:5" x14ac:dyDescent="0.35">
      <c r="B1251" s="7"/>
      <c r="C1251" s="7"/>
      <c r="D1251" s="7"/>
      <c r="E1251" s="7"/>
    </row>
    <row r="1252" spans="2:5" x14ac:dyDescent="0.35">
      <c r="B1252" s="7"/>
      <c r="C1252" s="7"/>
      <c r="D1252" s="7"/>
      <c r="E1252" s="7"/>
    </row>
    <row r="1253" spans="2:5" x14ac:dyDescent="0.35">
      <c r="B1253" s="7"/>
      <c r="C1253" s="7"/>
      <c r="D1253" s="7"/>
      <c r="E1253" s="7"/>
    </row>
    <row r="1254" spans="2:5" x14ac:dyDescent="0.35">
      <c r="B1254" s="7"/>
      <c r="C1254" s="7"/>
      <c r="D1254" s="7"/>
      <c r="E1254" s="7"/>
    </row>
    <row r="1255" spans="2:5" x14ac:dyDescent="0.35">
      <c r="B1255" s="7"/>
      <c r="C1255" s="7"/>
      <c r="D1255" s="7"/>
      <c r="E1255" s="7"/>
    </row>
    <row r="1256" spans="2:5" x14ac:dyDescent="0.35">
      <c r="B1256" s="7"/>
      <c r="C1256" s="7"/>
      <c r="D1256" s="7"/>
      <c r="E1256" s="7"/>
    </row>
    <row r="1257" spans="2:5" x14ac:dyDescent="0.35">
      <c r="B1257" s="7"/>
      <c r="C1257" s="7"/>
      <c r="D1257" s="7"/>
      <c r="E1257" s="7"/>
    </row>
    <row r="1258" spans="2:5" x14ac:dyDescent="0.35">
      <c r="B1258" s="7"/>
      <c r="C1258" s="7"/>
      <c r="D1258" s="7"/>
      <c r="E1258" s="7"/>
    </row>
    <row r="1259" spans="2:5" x14ac:dyDescent="0.35">
      <c r="B1259" s="7"/>
      <c r="C1259" s="7"/>
      <c r="D1259" s="7"/>
      <c r="E1259" s="7"/>
    </row>
    <row r="1260" spans="2:5" x14ac:dyDescent="0.35">
      <c r="B1260" s="7"/>
      <c r="C1260" s="7"/>
      <c r="D1260" s="7"/>
      <c r="E1260" s="7"/>
    </row>
    <row r="1261" spans="2:5" x14ac:dyDescent="0.35">
      <c r="B1261" s="7"/>
      <c r="C1261" s="7"/>
      <c r="D1261" s="7"/>
      <c r="E1261" s="7"/>
    </row>
    <row r="1262" spans="2:5" x14ac:dyDescent="0.35">
      <c r="B1262" s="7"/>
      <c r="C1262" s="7"/>
      <c r="D1262" s="7"/>
      <c r="E1262" s="7"/>
    </row>
    <row r="1263" spans="2:5" x14ac:dyDescent="0.35">
      <c r="B1263" s="7"/>
      <c r="C1263" s="7"/>
      <c r="D1263" s="7"/>
      <c r="E1263" s="7"/>
    </row>
    <row r="1264" spans="2:5" x14ac:dyDescent="0.35">
      <c r="B1264" s="7"/>
      <c r="C1264" s="7"/>
      <c r="D1264" s="7"/>
      <c r="E1264" s="7"/>
    </row>
    <row r="1265" spans="2:5" x14ac:dyDescent="0.35">
      <c r="B1265" s="7"/>
      <c r="C1265" s="7"/>
      <c r="D1265" s="7"/>
      <c r="E1265" s="7"/>
    </row>
    <row r="1266" spans="2:5" x14ac:dyDescent="0.35">
      <c r="B1266" s="7"/>
      <c r="C1266" s="7"/>
      <c r="D1266" s="7"/>
      <c r="E1266" s="7"/>
    </row>
    <row r="1267" spans="2:5" x14ac:dyDescent="0.35">
      <c r="B1267" s="7"/>
      <c r="C1267" s="7"/>
      <c r="D1267" s="7"/>
      <c r="E1267" s="7"/>
    </row>
    <row r="1268" spans="2:5" x14ac:dyDescent="0.35">
      <c r="B1268" s="7"/>
      <c r="C1268" s="7"/>
      <c r="D1268" s="7"/>
      <c r="E1268" s="7"/>
    </row>
    <row r="1269" spans="2:5" x14ac:dyDescent="0.35">
      <c r="B1269" s="7"/>
      <c r="C1269" s="7"/>
      <c r="D1269" s="7"/>
      <c r="E1269" s="7"/>
    </row>
    <row r="1270" spans="2:5" x14ac:dyDescent="0.35">
      <c r="B1270" s="7"/>
      <c r="C1270" s="7"/>
      <c r="D1270" s="7"/>
      <c r="E1270" s="7"/>
    </row>
    <row r="1271" spans="2:5" x14ac:dyDescent="0.35">
      <c r="B1271" s="7"/>
      <c r="C1271" s="7"/>
      <c r="D1271" s="7"/>
      <c r="E1271" s="7"/>
    </row>
    <row r="1272" spans="2:5" x14ac:dyDescent="0.35">
      <c r="B1272" s="7"/>
      <c r="C1272" s="7"/>
      <c r="D1272" s="7"/>
      <c r="E1272" s="7"/>
    </row>
    <row r="1273" spans="2:5" x14ac:dyDescent="0.35">
      <c r="B1273" s="7"/>
      <c r="C1273" s="7"/>
      <c r="D1273" s="7"/>
      <c r="E1273" s="7"/>
    </row>
    <row r="1274" spans="2:5" x14ac:dyDescent="0.35">
      <c r="B1274" s="7"/>
      <c r="C1274" s="7"/>
      <c r="D1274" s="7"/>
      <c r="E1274" s="7"/>
    </row>
    <row r="1275" spans="2:5" x14ac:dyDescent="0.35">
      <c r="B1275" s="7"/>
      <c r="C1275" s="7"/>
      <c r="D1275" s="7"/>
      <c r="E1275" s="7"/>
    </row>
    <row r="1276" spans="2:5" x14ac:dyDescent="0.35">
      <c r="B1276" s="7"/>
      <c r="C1276" s="7"/>
      <c r="D1276" s="7"/>
      <c r="E1276" s="7"/>
    </row>
    <row r="1277" spans="2:5" x14ac:dyDescent="0.35">
      <c r="B1277" s="7"/>
      <c r="C1277" s="7"/>
      <c r="D1277" s="7"/>
      <c r="E1277" s="7"/>
    </row>
    <row r="1278" spans="2:5" x14ac:dyDescent="0.35">
      <c r="B1278" s="7"/>
      <c r="C1278" s="7"/>
      <c r="D1278" s="7"/>
      <c r="E1278" s="7"/>
    </row>
    <row r="1279" spans="2:5" x14ac:dyDescent="0.35">
      <c r="B1279" s="7"/>
      <c r="C1279" s="7"/>
      <c r="D1279" s="7"/>
      <c r="E1279" s="7"/>
    </row>
    <row r="1280" spans="2:5" x14ac:dyDescent="0.35">
      <c r="B1280" s="7"/>
      <c r="C1280" s="7"/>
      <c r="D1280" s="7"/>
      <c r="E1280" s="7"/>
    </row>
    <row r="1281" spans="2:5" x14ac:dyDescent="0.35">
      <c r="B1281" s="7"/>
      <c r="C1281" s="7"/>
      <c r="D1281" s="7"/>
      <c r="E1281" s="7"/>
    </row>
    <row r="1282" spans="2:5" x14ac:dyDescent="0.35">
      <c r="B1282" s="7"/>
      <c r="C1282" s="7"/>
      <c r="D1282" s="7"/>
      <c r="E1282" s="7"/>
    </row>
    <row r="1283" spans="2:5" x14ac:dyDescent="0.35">
      <c r="B1283" s="7"/>
      <c r="C1283" s="7"/>
      <c r="D1283" s="7"/>
      <c r="E1283" s="7"/>
    </row>
    <row r="1284" spans="2:5" x14ac:dyDescent="0.35">
      <c r="B1284" s="7"/>
      <c r="C1284" s="7"/>
      <c r="D1284" s="7"/>
      <c r="E1284" s="7"/>
    </row>
    <row r="1285" spans="2:5" x14ac:dyDescent="0.35">
      <c r="B1285" s="7"/>
      <c r="C1285" s="7"/>
      <c r="D1285" s="7"/>
      <c r="E1285" s="7"/>
    </row>
    <row r="1286" spans="2:5" x14ac:dyDescent="0.35">
      <c r="B1286" s="7"/>
      <c r="C1286" s="7"/>
      <c r="D1286" s="7"/>
      <c r="E1286" s="7"/>
    </row>
    <row r="1287" spans="2:5" x14ac:dyDescent="0.35">
      <c r="B1287" s="7"/>
      <c r="C1287" s="7"/>
      <c r="D1287" s="7"/>
      <c r="E1287" s="7"/>
    </row>
    <row r="1288" spans="2:5" x14ac:dyDescent="0.35">
      <c r="B1288" s="7"/>
      <c r="C1288" s="7"/>
      <c r="D1288" s="7"/>
      <c r="E1288" s="7"/>
    </row>
    <row r="1289" spans="2:5" x14ac:dyDescent="0.35">
      <c r="B1289" s="7"/>
      <c r="C1289" s="7"/>
      <c r="D1289" s="7"/>
      <c r="E1289" s="7"/>
    </row>
    <row r="1290" spans="2:5" x14ac:dyDescent="0.35">
      <c r="B1290" s="7"/>
      <c r="C1290" s="7"/>
      <c r="D1290" s="7"/>
      <c r="E1290" s="7"/>
    </row>
    <row r="1291" spans="2:5" x14ac:dyDescent="0.35">
      <c r="B1291" s="7"/>
      <c r="C1291" s="7"/>
      <c r="D1291" s="7"/>
      <c r="E1291" s="7"/>
    </row>
    <row r="1292" spans="2:5" x14ac:dyDescent="0.35">
      <c r="B1292" s="7"/>
      <c r="C1292" s="7"/>
      <c r="D1292" s="7"/>
      <c r="E1292" s="7"/>
    </row>
    <row r="1293" spans="2:5" x14ac:dyDescent="0.35">
      <c r="B1293" s="7"/>
      <c r="C1293" s="7"/>
      <c r="D1293" s="7"/>
      <c r="E1293" s="7"/>
    </row>
    <row r="1294" spans="2:5" x14ac:dyDescent="0.35">
      <c r="B1294" s="7"/>
      <c r="C1294" s="7"/>
      <c r="D1294" s="7"/>
      <c r="E1294" s="7"/>
    </row>
    <row r="1295" spans="2:5" x14ac:dyDescent="0.35">
      <c r="B1295" s="7"/>
      <c r="C1295" s="7"/>
      <c r="D1295" s="7"/>
      <c r="E1295" s="7"/>
    </row>
    <row r="1296" spans="2:5" x14ac:dyDescent="0.35">
      <c r="B1296" s="7"/>
      <c r="C1296" s="7"/>
      <c r="D1296" s="7"/>
      <c r="E1296" s="7"/>
    </row>
    <row r="1297" spans="2:5" x14ac:dyDescent="0.35">
      <c r="B1297" s="7"/>
      <c r="C1297" s="7"/>
      <c r="D1297" s="7"/>
      <c r="E1297" s="7"/>
    </row>
    <row r="1298" spans="2:5" x14ac:dyDescent="0.35">
      <c r="B1298" s="7"/>
      <c r="C1298" s="7"/>
      <c r="D1298" s="7"/>
      <c r="E1298" s="7"/>
    </row>
    <row r="1299" spans="2:5" x14ac:dyDescent="0.35">
      <c r="B1299" s="7"/>
      <c r="C1299" s="7"/>
      <c r="D1299" s="7"/>
      <c r="E1299" s="7"/>
    </row>
    <row r="1300" spans="2:5" x14ac:dyDescent="0.35">
      <c r="B1300" s="7"/>
      <c r="C1300" s="7"/>
      <c r="D1300" s="7"/>
      <c r="E1300" s="7"/>
    </row>
    <row r="1301" spans="2:5" x14ac:dyDescent="0.35">
      <c r="B1301" s="7"/>
      <c r="C1301" s="7"/>
      <c r="D1301" s="7"/>
      <c r="E1301" s="7"/>
    </row>
    <row r="1302" spans="2:5" x14ac:dyDescent="0.35">
      <c r="B1302" s="7"/>
      <c r="C1302" s="7"/>
      <c r="D1302" s="7"/>
      <c r="E1302" s="7"/>
    </row>
    <row r="1303" spans="2:5" x14ac:dyDescent="0.35">
      <c r="B1303" s="7"/>
      <c r="C1303" s="7"/>
      <c r="D1303" s="7"/>
      <c r="E1303" s="7"/>
    </row>
    <row r="1304" spans="2:5" x14ac:dyDescent="0.35">
      <c r="B1304" s="7"/>
      <c r="C1304" s="7"/>
      <c r="D1304" s="7"/>
      <c r="E1304" s="7"/>
    </row>
    <row r="1305" spans="2:5" x14ac:dyDescent="0.35">
      <c r="B1305" s="7"/>
      <c r="C1305" s="7"/>
      <c r="D1305" s="7"/>
      <c r="E1305" s="7"/>
    </row>
    <row r="1306" spans="2:5" x14ac:dyDescent="0.35">
      <c r="B1306" s="7"/>
      <c r="C1306" s="7"/>
      <c r="D1306" s="7"/>
      <c r="E1306" s="7"/>
    </row>
    <row r="1307" spans="2:5" x14ac:dyDescent="0.35">
      <c r="B1307" s="7"/>
      <c r="C1307" s="7"/>
      <c r="D1307" s="7"/>
      <c r="E1307" s="7"/>
    </row>
    <row r="1308" spans="2:5" x14ac:dyDescent="0.35">
      <c r="B1308" s="7"/>
      <c r="C1308" s="7"/>
      <c r="D1308" s="7"/>
      <c r="E1308" s="7"/>
    </row>
    <row r="1309" spans="2:5" x14ac:dyDescent="0.35">
      <c r="B1309" s="7"/>
      <c r="C1309" s="7"/>
      <c r="D1309" s="7"/>
      <c r="E1309" s="7"/>
    </row>
    <row r="1310" spans="2:5" x14ac:dyDescent="0.35">
      <c r="B1310" s="7"/>
      <c r="C1310" s="7"/>
      <c r="D1310" s="7"/>
      <c r="E1310" s="7"/>
    </row>
    <row r="1311" spans="2:5" x14ac:dyDescent="0.35">
      <c r="B1311" s="7"/>
      <c r="C1311" s="7"/>
      <c r="D1311" s="7"/>
      <c r="E1311" s="7"/>
    </row>
    <row r="1312" spans="2:5" x14ac:dyDescent="0.35">
      <c r="B1312" s="7"/>
      <c r="C1312" s="7"/>
      <c r="D1312" s="7"/>
      <c r="E1312" s="7"/>
    </row>
    <row r="1313" spans="2:5" x14ac:dyDescent="0.35">
      <c r="B1313" s="7"/>
      <c r="C1313" s="7"/>
      <c r="D1313" s="7"/>
      <c r="E1313" s="7"/>
    </row>
    <row r="1314" spans="2:5" x14ac:dyDescent="0.35">
      <c r="B1314" s="7"/>
      <c r="C1314" s="7"/>
      <c r="D1314" s="7"/>
      <c r="E1314" s="7"/>
    </row>
    <row r="1315" spans="2:5" x14ac:dyDescent="0.35">
      <c r="B1315" s="7"/>
      <c r="C1315" s="7"/>
      <c r="D1315" s="7"/>
      <c r="E1315" s="7"/>
    </row>
    <row r="1316" spans="2:5" x14ac:dyDescent="0.35">
      <c r="B1316" s="7"/>
      <c r="C1316" s="7"/>
      <c r="D1316" s="7"/>
      <c r="E1316" s="7"/>
    </row>
    <row r="1317" spans="2:5" x14ac:dyDescent="0.35">
      <c r="B1317" s="7"/>
      <c r="C1317" s="7"/>
      <c r="D1317" s="7"/>
      <c r="E1317" s="7"/>
    </row>
    <row r="1318" spans="2:5" x14ac:dyDescent="0.35">
      <c r="B1318" s="7"/>
      <c r="C1318" s="7"/>
      <c r="D1318" s="7"/>
      <c r="E1318" s="7"/>
    </row>
    <row r="1319" spans="2:5" x14ac:dyDescent="0.35">
      <c r="B1319" s="7"/>
      <c r="C1319" s="7"/>
      <c r="D1319" s="7"/>
      <c r="E1319" s="7"/>
    </row>
    <row r="1320" spans="2:5" x14ac:dyDescent="0.35">
      <c r="B1320" s="7"/>
      <c r="C1320" s="7"/>
      <c r="D1320" s="7"/>
      <c r="E1320" s="7"/>
    </row>
    <row r="1321" spans="2:5" x14ac:dyDescent="0.35">
      <c r="B1321" s="7"/>
      <c r="C1321" s="7"/>
      <c r="D1321" s="7"/>
      <c r="E1321" s="7"/>
    </row>
    <row r="1322" spans="2:5" x14ac:dyDescent="0.35">
      <c r="B1322" s="7"/>
      <c r="C1322" s="7"/>
      <c r="D1322" s="7"/>
      <c r="E1322" s="7"/>
    </row>
    <row r="1323" spans="2:5" x14ac:dyDescent="0.35">
      <c r="B1323" s="7"/>
      <c r="C1323" s="7"/>
      <c r="D1323" s="7"/>
      <c r="E1323" s="7"/>
    </row>
    <row r="1324" spans="2:5" x14ac:dyDescent="0.35">
      <c r="B1324" s="7"/>
      <c r="C1324" s="7"/>
      <c r="D1324" s="7"/>
      <c r="E1324" s="7"/>
    </row>
    <row r="1325" spans="2:5" x14ac:dyDescent="0.35">
      <c r="B1325" s="7"/>
      <c r="C1325" s="7"/>
      <c r="D1325" s="7"/>
      <c r="E1325" s="7"/>
    </row>
    <row r="1326" spans="2:5" x14ac:dyDescent="0.35">
      <c r="B1326" s="7"/>
      <c r="C1326" s="7"/>
      <c r="D1326" s="7"/>
      <c r="E1326" s="7"/>
    </row>
    <row r="1327" spans="2:5" x14ac:dyDescent="0.35">
      <c r="B1327" s="7"/>
      <c r="C1327" s="7"/>
      <c r="D1327" s="7"/>
      <c r="E1327" s="7"/>
    </row>
    <row r="1328" spans="2:5" x14ac:dyDescent="0.35">
      <c r="B1328" s="7"/>
      <c r="C1328" s="7"/>
      <c r="D1328" s="7"/>
      <c r="E1328" s="7"/>
    </row>
    <row r="1329" spans="2:5" x14ac:dyDescent="0.35">
      <c r="B1329" s="7"/>
      <c r="C1329" s="7"/>
      <c r="D1329" s="7"/>
      <c r="E1329" s="7"/>
    </row>
    <row r="1330" spans="2:5" x14ac:dyDescent="0.35">
      <c r="B1330" s="7"/>
      <c r="C1330" s="7"/>
      <c r="D1330" s="7"/>
      <c r="E1330" s="7"/>
    </row>
    <row r="1331" spans="2:5" x14ac:dyDescent="0.35">
      <c r="B1331" s="7"/>
      <c r="C1331" s="7"/>
      <c r="D1331" s="7"/>
      <c r="E1331" s="7"/>
    </row>
    <row r="1332" spans="2:5" x14ac:dyDescent="0.35">
      <c r="B1332" s="7"/>
      <c r="C1332" s="7"/>
      <c r="D1332" s="7"/>
      <c r="E1332" s="7"/>
    </row>
    <row r="1333" spans="2:5" x14ac:dyDescent="0.35">
      <c r="B1333" s="7"/>
      <c r="C1333" s="7"/>
      <c r="D1333" s="7"/>
      <c r="E1333" s="7"/>
    </row>
    <row r="1334" spans="2:5" x14ac:dyDescent="0.35">
      <c r="B1334" s="7"/>
      <c r="C1334" s="7"/>
      <c r="D1334" s="7"/>
      <c r="E1334" s="7"/>
    </row>
    <row r="1335" spans="2:5" x14ac:dyDescent="0.35">
      <c r="B1335" s="7"/>
      <c r="C1335" s="7"/>
      <c r="D1335" s="7"/>
      <c r="E1335" s="7"/>
    </row>
    <row r="1336" spans="2:5" x14ac:dyDescent="0.35">
      <c r="B1336" s="7"/>
      <c r="C1336" s="7"/>
      <c r="D1336" s="7"/>
      <c r="E1336" s="7"/>
    </row>
    <row r="1337" spans="2:5" x14ac:dyDescent="0.35">
      <c r="B1337" s="7"/>
      <c r="C1337" s="7"/>
      <c r="D1337" s="7"/>
      <c r="E1337" s="7"/>
    </row>
    <row r="1338" spans="2:5" x14ac:dyDescent="0.35">
      <c r="B1338" s="7"/>
      <c r="C1338" s="7"/>
      <c r="D1338" s="7"/>
      <c r="E1338" s="7"/>
    </row>
    <row r="1339" spans="2:5" x14ac:dyDescent="0.35">
      <c r="B1339" s="7"/>
      <c r="C1339" s="7"/>
      <c r="D1339" s="7"/>
      <c r="E1339" s="7"/>
    </row>
    <row r="1340" spans="2:5" x14ac:dyDescent="0.35">
      <c r="B1340" s="7"/>
      <c r="C1340" s="7"/>
      <c r="D1340" s="7"/>
      <c r="E1340" s="7"/>
    </row>
    <row r="1341" spans="2:5" x14ac:dyDescent="0.35">
      <c r="B1341" s="7"/>
      <c r="C1341" s="7"/>
      <c r="D1341" s="7"/>
      <c r="E1341" s="7"/>
    </row>
    <row r="1342" spans="2:5" x14ac:dyDescent="0.35">
      <c r="B1342" s="7"/>
      <c r="C1342" s="7"/>
      <c r="D1342" s="7"/>
      <c r="E1342" s="7"/>
    </row>
    <row r="1343" spans="2:5" x14ac:dyDescent="0.35">
      <c r="B1343" s="7"/>
      <c r="C1343" s="7"/>
      <c r="D1343" s="7"/>
      <c r="E1343" s="7"/>
    </row>
    <row r="1344" spans="2:5" x14ac:dyDescent="0.35">
      <c r="B1344" s="7"/>
      <c r="C1344" s="7"/>
      <c r="D1344" s="7"/>
      <c r="E1344" s="7"/>
    </row>
    <row r="1345" spans="2:5" x14ac:dyDescent="0.35">
      <c r="B1345" s="7"/>
      <c r="C1345" s="7"/>
      <c r="D1345" s="7"/>
      <c r="E1345" s="7"/>
    </row>
    <row r="1346" spans="2:5" x14ac:dyDescent="0.35">
      <c r="B1346" s="7"/>
      <c r="C1346" s="7"/>
      <c r="D1346" s="7"/>
      <c r="E1346" s="7"/>
    </row>
    <row r="1347" spans="2:5" x14ac:dyDescent="0.35">
      <c r="B1347" s="7"/>
      <c r="C1347" s="7"/>
      <c r="D1347" s="7"/>
      <c r="E1347" s="7"/>
    </row>
    <row r="1348" spans="2:5" x14ac:dyDescent="0.35">
      <c r="B1348" s="7"/>
      <c r="C1348" s="7"/>
      <c r="D1348" s="7"/>
      <c r="E1348" s="7"/>
    </row>
    <row r="1349" spans="2:5" x14ac:dyDescent="0.35">
      <c r="B1349" s="7"/>
      <c r="C1349" s="7"/>
      <c r="D1349" s="7"/>
      <c r="E1349" s="7"/>
    </row>
    <row r="1350" spans="2:5" x14ac:dyDescent="0.35">
      <c r="B1350" s="7"/>
      <c r="C1350" s="7"/>
      <c r="D1350" s="7"/>
      <c r="E1350" s="7"/>
    </row>
    <row r="1351" spans="2:5" x14ac:dyDescent="0.35">
      <c r="B1351" s="7"/>
      <c r="C1351" s="7"/>
      <c r="D1351" s="7"/>
      <c r="E1351" s="7"/>
    </row>
    <row r="1352" spans="2:5" x14ac:dyDescent="0.35">
      <c r="B1352" s="7"/>
      <c r="C1352" s="7"/>
      <c r="D1352" s="7"/>
      <c r="E1352" s="7"/>
    </row>
    <row r="1353" spans="2:5" x14ac:dyDescent="0.35">
      <c r="B1353" s="7"/>
      <c r="C1353" s="7"/>
      <c r="D1353" s="7"/>
      <c r="E1353" s="7"/>
    </row>
    <row r="1354" spans="2:5" x14ac:dyDescent="0.35">
      <c r="B1354" s="7"/>
      <c r="C1354" s="7"/>
      <c r="D1354" s="7"/>
      <c r="E1354" s="7"/>
    </row>
    <row r="1355" spans="2:5" x14ac:dyDescent="0.35">
      <c r="B1355" s="7"/>
      <c r="C1355" s="7"/>
      <c r="D1355" s="7"/>
      <c r="E1355" s="7"/>
    </row>
    <row r="1356" spans="2:5" x14ac:dyDescent="0.35">
      <c r="B1356" s="7"/>
      <c r="C1356" s="7"/>
      <c r="D1356" s="7"/>
      <c r="E1356" s="7"/>
    </row>
    <row r="1357" spans="2:5" x14ac:dyDescent="0.35">
      <c r="B1357" s="7"/>
      <c r="C1357" s="7"/>
      <c r="D1357" s="7"/>
      <c r="E1357" s="7"/>
    </row>
    <row r="1358" spans="2:5" x14ac:dyDescent="0.35">
      <c r="B1358" s="7"/>
      <c r="C1358" s="7"/>
      <c r="D1358" s="7"/>
      <c r="E1358" s="7"/>
    </row>
    <row r="1359" spans="2:5" x14ac:dyDescent="0.35">
      <c r="B1359" s="7"/>
      <c r="C1359" s="7"/>
      <c r="D1359" s="7"/>
      <c r="E1359" s="7"/>
    </row>
    <row r="1360" spans="2:5" x14ac:dyDescent="0.35">
      <c r="B1360" s="7"/>
      <c r="C1360" s="7"/>
      <c r="D1360" s="7"/>
      <c r="E1360" s="7"/>
    </row>
    <row r="1361" spans="2:5" x14ac:dyDescent="0.35">
      <c r="B1361" s="7"/>
      <c r="C1361" s="7"/>
      <c r="D1361" s="7"/>
      <c r="E1361" s="7"/>
    </row>
    <row r="1362" spans="2:5" x14ac:dyDescent="0.35">
      <c r="B1362" s="7"/>
      <c r="C1362" s="7"/>
      <c r="D1362" s="7"/>
      <c r="E1362" s="7"/>
    </row>
    <row r="1363" spans="2:5" x14ac:dyDescent="0.35">
      <c r="B1363" s="7"/>
      <c r="C1363" s="7"/>
      <c r="D1363" s="7"/>
      <c r="E1363" s="7"/>
    </row>
    <row r="1364" spans="2:5" x14ac:dyDescent="0.35">
      <c r="B1364" s="7"/>
      <c r="C1364" s="7"/>
      <c r="D1364" s="7"/>
      <c r="E1364" s="7"/>
    </row>
    <row r="1365" spans="2:5" x14ac:dyDescent="0.35">
      <c r="B1365" s="7"/>
      <c r="C1365" s="7"/>
      <c r="D1365" s="7"/>
      <c r="E1365" s="7"/>
    </row>
    <row r="1366" spans="2:5" x14ac:dyDescent="0.35">
      <c r="B1366" s="7"/>
      <c r="C1366" s="7"/>
      <c r="D1366" s="7"/>
      <c r="E1366" s="7"/>
    </row>
    <row r="1367" spans="2:5" x14ac:dyDescent="0.35">
      <c r="B1367" s="7"/>
      <c r="C1367" s="7"/>
      <c r="D1367" s="7"/>
      <c r="E1367" s="7"/>
    </row>
    <row r="1368" spans="2:5" x14ac:dyDescent="0.35">
      <c r="B1368" s="7"/>
      <c r="C1368" s="7"/>
      <c r="D1368" s="7"/>
      <c r="E1368" s="7"/>
    </row>
    <row r="1369" spans="2:5" x14ac:dyDescent="0.35">
      <c r="B1369" s="7"/>
      <c r="C1369" s="7"/>
      <c r="D1369" s="7"/>
      <c r="E1369" s="7"/>
    </row>
    <row r="1370" spans="2:5" x14ac:dyDescent="0.35">
      <c r="B1370" s="7"/>
      <c r="C1370" s="7"/>
      <c r="D1370" s="7"/>
      <c r="E1370" s="7"/>
    </row>
    <row r="1371" spans="2:5" x14ac:dyDescent="0.35">
      <c r="B1371" s="7"/>
      <c r="C1371" s="7"/>
      <c r="D1371" s="7"/>
      <c r="E1371" s="7"/>
    </row>
    <row r="1372" spans="2:5" x14ac:dyDescent="0.35">
      <c r="B1372" s="7"/>
      <c r="C1372" s="7"/>
      <c r="D1372" s="7"/>
      <c r="E1372" s="7"/>
    </row>
    <row r="1373" spans="2:5" x14ac:dyDescent="0.35">
      <c r="B1373" s="7"/>
      <c r="C1373" s="7"/>
      <c r="D1373" s="7"/>
      <c r="E1373" s="7"/>
    </row>
    <row r="1374" spans="2:5" x14ac:dyDescent="0.35">
      <c r="B1374" s="7"/>
      <c r="C1374" s="7"/>
      <c r="D1374" s="7"/>
      <c r="E1374" s="7"/>
    </row>
    <row r="1375" spans="2:5" x14ac:dyDescent="0.35">
      <c r="B1375" s="7"/>
      <c r="C1375" s="7"/>
      <c r="D1375" s="7"/>
      <c r="E1375" s="7"/>
    </row>
    <row r="1376" spans="2:5" x14ac:dyDescent="0.35">
      <c r="B1376" s="7"/>
      <c r="C1376" s="7"/>
      <c r="D1376" s="7"/>
      <c r="E1376" s="7"/>
    </row>
  </sheetData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541ddd7-67bf-4f1a-804b-d723413858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D516448D0C5B48BE9543ABE9290E18" ma:contentTypeVersion="13" ma:contentTypeDescription="Create a new document." ma:contentTypeScope="" ma:versionID="2bf42d44684c5cf4eab3cfcea4f9a954">
  <xsd:schema xmlns:xsd="http://www.w3.org/2001/XMLSchema" xmlns:xs="http://www.w3.org/2001/XMLSchema" xmlns:p="http://schemas.microsoft.com/office/2006/metadata/properties" xmlns:ns2="26918ab1-7c66-45f0-bc7a-ea7a0072ce51" xmlns:ns3="9541ddd7-67bf-4f1a-804b-d72341385875" targetNamespace="http://schemas.microsoft.com/office/2006/metadata/properties" ma:root="true" ma:fieldsID="92a7873b5667a4ff8c738a03b7416db6" ns2:_="" ns3:_="">
    <xsd:import namespace="26918ab1-7c66-45f0-bc7a-ea7a0072ce51"/>
    <xsd:import namespace="9541ddd7-67bf-4f1a-804b-d723413858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18ab1-7c66-45f0-bc7a-ea7a0072ce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1ddd7-67bf-4f1a-804b-d723413858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F3E461-AB8C-4759-BE0D-CDCDEF6DC6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38483E-ECDB-4B58-9191-7F718838864D}">
  <ds:schemaRefs>
    <ds:schemaRef ds:uri="http://schemas.microsoft.com/office/2006/metadata/properties"/>
    <ds:schemaRef ds:uri="http://schemas.microsoft.com/office/infopath/2007/PartnerControls"/>
    <ds:schemaRef ds:uri="9541ddd7-67bf-4f1a-804b-d72341385875"/>
  </ds:schemaRefs>
</ds:datastoreItem>
</file>

<file path=customXml/itemProps3.xml><?xml version="1.0" encoding="utf-8"?>
<ds:datastoreItem xmlns:ds="http://schemas.openxmlformats.org/officeDocument/2006/customXml" ds:itemID="{AB05B376-193D-4B66-B573-2C04508DB1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918ab1-7c66-45f0-bc7a-ea7a0072ce51"/>
    <ds:schemaRef ds:uri="9541ddd7-67bf-4f1a-804b-d723413858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Needs Analaysis</vt:lpstr>
      <vt:lpstr>Training Plan</vt:lpstr>
      <vt:lpstr>Pricing</vt:lpstr>
      <vt:lpstr>Graphs</vt:lpstr>
      <vt:lpstr>Master</vt:lpstr>
      <vt:lpstr>Summary</vt:lpstr>
      <vt:lpstr>Pricing!Print_Area</vt:lpstr>
    </vt:vector>
  </TitlesOfParts>
  <Company>SkyCity Entertainment Group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Johnston</dc:creator>
  <cp:lastModifiedBy>Wendy Marsland</cp:lastModifiedBy>
  <cp:lastPrinted>2021-04-14T09:32:41Z</cp:lastPrinted>
  <dcterms:created xsi:type="dcterms:W3CDTF">2021-03-15T22:45:19Z</dcterms:created>
  <dcterms:modified xsi:type="dcterms:W3CDTF">2021-04-22T01:30:14Z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0x0101009FD516448D0C5B48BE9543ABE9290E18</vt:lpwstr>
  </property>
</Properties>
</file>